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62DAF879-0A76-4D97-AC8F-2F7F94F3A4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Wsk. G" sheetId="1" r:id="rId1"/>
  </sheets>
  <definedNames>
    <definedName name="_xlnm._FilterDatabase" localSheetId="0" hidden="1">'Wsk. G'!$A$5:$F$120</definedName>
    <definedName name="_xlnm.Print_Titles" localSheetId="0">'Wsk. G'!$4:$4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5" i="1"/>
  <c r="H5" i="1" s="1"/>
</calcChain>
</file>

<file path=xl/sharedStrings.xml><?xml version="1.0" encoding="utf-8"?>
<sst xmlns="http://schemas.openxmlformats.org/spreadsheetml/2006/main" count="471" uniqueCount="129">
  <si>
    <t>Kod gminy</t>
  </si>
  <si>
    <t>GMINA</t>
  </si>
  <si>
    <t>Wskaźnik G 
 na 2021 r.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</si>
  <si>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</si>
  <si>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</si>
  <si>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</si>
  <si>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</si>
  <si>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</si>
  <si>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</si>
  <si>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</si>
  <si>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</si>
  <si>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</si>
  <si>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</si>
  <si>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</si>
  <si>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</si>
  <si>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</si>
  <si>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</si>
  <si>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</si>
  <si>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</si>
  <si>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</si>
  <si>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</si>
  <si>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</si>
  <si>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61</t>
  </si>
  <si>
    <t>62</t>
  </si>
  <si>
    <t>28</t>
  </si>
  <si>
    <t>RYBNO</t>
  </si>
  <si>
    <t>KOLNO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</si>
  <si>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</si>
  <si>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</si>
  <si>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</si>
  <si>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</si>
  <si>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</si>
  <si>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</si>
  <si>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</si>
  <si>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</si>
  <si>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</si>
  <si>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</si>
  <si>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</si>
  <si>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</si>
  <si>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</si>
  <si>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</si>
  <si>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</si>
  <si>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</si>
  <si>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</si>
  <si>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</si>
  <si>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</si>
  <si>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</si>
  <si>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</si>
  <si>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</si>
  <si>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</si>
  <si>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</si>
  <si>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</si>
  <si>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</si>
  <si>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</si>
  <si>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</si>
  <si>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</si>
  <si>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</si>
  <si>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</si>
  <si>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</si>
  <si>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</si>
  <si>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</si>
  <si>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</si>
  <si>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</si>
  <si>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</si>
  <si>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</si>
  <si>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</si>
  <si>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</si>
  <si>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</si>
  <si>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</si>
  <si>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</si>
  <si>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</si>
  <si>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</si>
  <si>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</si>
  <si>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</si>
  <si>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</si>
  <si>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</si>
  <si>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</si>
  <si>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</si>
  <si>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</si>
  <si>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</si>
  <si>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</si>
  <si>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</si>
  <si>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</si>
  <si>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</si>
  <si>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</si>
  <si>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</si>
  <si>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</si>
  <si>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</si>
  <si>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</si>
  <si>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</si>
  <si>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</si>
  <si>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</si>
  <si>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</si>
  <si>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</si>
  <si>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</si>
  <si>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</si>
  <si>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</si>
  <si>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</si>
  <si>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</si>
  <si>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</si>
  <si>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</si>
  <si>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</si>
  <si>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</si>
  <si>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</si>
  <si>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</si>
  <si>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</si>
  <si>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</si>
  <si>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</si>
  <si>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</si>
  <si>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</si>
  <si>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</si>
  <si>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</si>
  <si>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</si>
  <si>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</si>
  <si>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</si>
  <si>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</si>
  <si>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</si>
  <si>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</si>
  <si>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</si>
  <si>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</si>
  <si>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</si>
  <si>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</si>
  <si>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</si>
  <si>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</si>
  <si>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</si>
  <si>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Wskaźnik Gg dla kraju</t>
  </si>
  <si>
    <t>Wysokość wskaźnika dochodowości na mieszkańca w poszczególnych gminach w 2021 roku</t>
  </si>
  <si>
    <t>Wskaźnik dochodowości na mieszkańca w 2021 roku</t>
  </si>
  <si>
    <t>Minimalny % udział środków własnych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</si>
</sst>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00"/>
  </numFmts>
  <fonts count="5" x14ac:knownFonts="1">
    <font>
      <sz val="10"/>
      <name val="Arial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/>
    <xf numFmtId="43" fontId="2" fillId="2" borderId="4" xfId="1" applyNumberFormat="1" applyFont="1" applyFill="1" applyBorder="1" applyAlignment="1"/>
    <xf numFmtId="49" fontId="1" fillId="0" borderId="0" xfId="0" applyNumberFormat="1" applyFont="1" applyAlignment="1">
      <alignment horizontal="center"/>
    </xf>
    <xf numFmtId="0" fontId="1" fillId="0" borderId="0" xfId="0" applyFont="1" applyAlignme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top"/>
    </xf>
    <xf numFmtId="9" fontId="2" fillId="0" borderId="4" xfId="0" applyNumberFormat="1" applyFont="1" applyBorder="1"/>
    <xf numFmtId="0" fontId="2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/>
    <xf numFmtId="49" fontId="3" fillId="0" borderId="4" xfId="0" applyNumberFormat="1" applyFont="1" applyFill="1" applyBorder="1"/>
    <xf numFmtId="4" fontId="3" fillId="0" borderId="4" xfId="0" applyNumberFormat="1" applyFont="1" applyFill="1" applyBorder="1"/>
    <xf numFmtId="43" fontId="1" fillId="0" borderId="4" xfId="1" applyFont="1" applyBorder="1"/>
    <xf numFmtId="10" fontId="1" fillId="0" borderId="4" xfId="0" applyNumberFormat="1" applyFont="1" applyBorder="1"/>
  </cellXfs>
  <cellStyles count="2">
    <cellStyle name="Dziesiętny" xfId="1" builtinId="3"/>
    <cellStyle name="Normalny" xfId="0" builtinId="0"/>
  </cellStyles>
  <dxfs count="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6"/>
  <sheetViews>
    <sheetView tabSelected="1" workbookViewId="0">
      <pane ySplit="4" topLeftCell="A5" activePane="bottomLeft" state="frozenSplit"/>
      <selection pane="bottomLeft" activeCell="L11" sqref="L11"/>
    </sheetView>
  </sheetViews>
  <sheetFormatPr defaultColWidth="3.85546875" defaultRowHeight="12.75" x14ac:dyDescent="0.2"/>
  <cols>
    <col min="1" max="4" width="3.42578125" style="13" customWidth="1"/>
    <col min="5" max="5" width="30.7109375" style="14" customWidth="1"/>
    <col min="6" max="6" width="15.42578125" style="1" customWidth="1"/>
    <col min="7" max="7" width="15.28515625" style="1" customWidth="1"/>
    <col min="8" max="8" width="9.7109375" style="1" customWidth="1"/>
    <col min="9" max="16384" width="3.85546875" style="1"/>
  </cols>
  <sheetData>
    <row r="1" spans="1:8" x14ac:dyDescent="0.2">
      <c r="A1" s="20"/>
      <c r="B1" s="20"/>
      <c r="C1" s="20"/>
      <c r="D1" s="20"/>
      <c r="E1" s="20"/>
      <c r="F1" s="20"/>
    </row>
    <row r="2" spans="1:8" ht="38.25" customHeight="1" x14ac:dyDescent="0.2">
      <c r="A2" s="16" t="s">
        <v>126</v>
      </c>
      <c r="B2" s="16"/>
      <c r="C2" s="16"/>
      <c r="D2" s="16"/>
      <c r="E2" s="16"/>
      <c r="F2" s="16"/>
    </row>
    <row r="3" spans="1:8" x14ac:dyDescent="0.2">
      <c r="A3" s="2"/>
      <c r="B3" s="2"/>
      <c r="C3" s="2"/>
      <c r="D3" s="2"/>
      <c r="E3" s="2"/>
    </row>
    <row r="4" spans="1:8" ht="51" x14ac:dyDescent="0.2">
      <c r="A4" s="17" t="s">
        <v>0</v>
      </c>
      <c r="B4" s="18"/>
      <c r="C4" s="18"/>
      <c r="D4" s="19"/>
      <c r="E4" s="3" t="s">
        <v>1</v>
      </c>
      <c r="F4" s="4" t="s">
        <v>2</v>
      </c>
      <c r="G4" s="22" t="s">
        <v>127</v>
      </c>
      <c r="H4" s="22" t="s">
        <v>128</v>
      </c>
    </row>
    <row r="5" spans="1:8" x14ac:dyDescent="0.2">
      <c r="A5" s="23" t="s">
        <v>24</v>
      </c>
      <c r="B5" s="23" t="s">
        <v>4</v>
      </c>
      <c r="C5" s="23" t="s">
        <v>4</v>
      </c>
      <c r="D5" s="24">
        <v>1</v>
      </c>
      <c r="E5" s="25" t="s">
        <v>27</v>
      </c>
      <c r="F5" s="26">
        <v>1491.27</v>
      </c>
      <c r="G5" s="27">
        <f>F5/$F$122</f>
        <v>0.71073100056238148</v>
      </c>
      <c r="H5" s="21">
        <f>IF(G5&lt;=40%,5%,IF(G5&lt;=75%,10%,20%))</f>
        <v>0.1</v>
      </c>
    </row>
    <row r="6" spans="1:8" x14ac:dyDescent="0.2">
      <c r="A6" s="23" t="s">
        <v>24</v>
      </c>
      <c r="B6" s="23" t="s">
        <v>4</v>
      </c>
      <c r="C6" s="23" t="s">
        <v>3</v>
      </c>
      <c r="D6" s="24">
        <v>1</v>
      </c>
      <c r="E6" s="25" t="s">
        <v>28</v>
      </c>
      <c r="F6" s="26">
        <v>1238.8599999999999</v>
      </c>
      <c r="G6" s="27">
        <f t="shared" ref="G6:G69" si="0">F6/$F$122</f>
        <v>0.59043379626540593</v>
      </c>
      <c r="H6" s="21">
        <f t="shared" ref="H6:H69" si="1">IF(G6&lt;=40%,5%,IF(G6&lt;=75%,10%,20%))</f>
        <v>0.1</v>
      </c>
    </row>
    <row r="7" spans="1:8" x14ac:dyDescent="0.2">
      <c r="A7" s="23" t="s">
        <v>24</v>
      </c>
      <c r="B7" s="23" t="s">
        <v>4</v>
      </c>
      <c r="C7" s="23" t="s">
        <v>5</v>
      </c>
      <c r="D7" s="24">
        <v>2</v>
      </c>
      <c r="E7" s="25" t="s">
        <v>27</v>
      </c>
      <c r="F7" s="26">
        <v>1320.98</v>
      </c>
      <c r="G7" s="27">
        <f t="shared" si="0"/>
        <v>0.62957173223017615</v>
      </c>
      <c r="H7" s="21">
        <f t="shared" si="1"/>
        <v>0.1</v>
      </c>
    </row>
    <row r="8" spans="1:8" x14ac:dyDescent="0.2">
      <c r="A8" s="23" t="s">
        <v>24</v>
      </c>
      <c r="B8" s="23" t="s">
        <v>4</v>
      </c>
      <c r="C8" s="23" t="s">
        <v>6</v>
      </c>
      <c r="D8" s="24">
        <v>3</v>
      </c>
      <c r="E8" s="25" t="s">
        <v>29</v>
      </c>
      <c r="F8" s="26">
        <v>1261.47</v>
      </c>
      <c r="G8" s="27">
        <f t="shared" si="0"/>
        <v>0.60120959670577923</v>
      </c>
      <c r="H8" s="21">
        <f t="shared" si="1"/>
        <v>0.1</v>
      </c>
    </row>
    <row r="9" spans="1:8" x14ac:dyDescent="0.2">
      <c r="A9" s="23" t="s">
        <v>24</v>
      </c>
      <c r="B9" s="23" t="s">
        <v>4</v>
      </c>
      <c r="C9" s="23" t="s">
        <v>7</v>
      </c>
      <c r="D9" s="24">
        <v>2</v>
      </c>
      <c r="E9" s="25" t="s">
        <v>28</v>
      </c>
      <c r="F9" s="26">
        <v>1442.62</v>
      </c>
      <c r="G9" s="27">
        <f t="shared" si="0"/>
        <v>0.68754468072938013</v>
      </c>
      <c r="H9" s="21">
        <f t="shared" si="1"/>
        <v>0.1</v>
      </c>
    </row>
    <row r="10" spans="1:8" x14ac:dyDescent="0.2">
      <c r="A10" s="23" t="s">
        <v>24</v>
      </c>
      <c r="B10" s="23" t="s">
        <v>4</v>
      </c>
      <c r="C10" s="23" t="s">
        <v>8</v>
      </c>
      <c r="D10" s="24">
        <v>3</v>
      </c>
      <c r="E10" s="25" t="s">
        <v>30</v>
      </c>
      <c r="F10" s="26">
        <v>1084.26</v>
      </c>
      <c r="G10" s="27">
        <f t="shared" si="0"/>
        <v>0.51675229480226104</v>
      </c>
      <c r="H10" s="21">
        <f t="shared" si="1"/>
        <v>0.1</v>
      </c>
    </row>
    <row r="11" spans="1:8" x14ac:dyDescent="0.2">
      <c r="A11" s="23" t="s">
        <v>24</v>
      </c>
      <c r="B11" s="23" t="s">
        <v>3</v>
      </c>
      <c r="C11" s="23" t="s">
        <v>4</v>
      </c>
      <c r="D11" s="24">
        <v>1</v>
      </c>
      <c r="E11" s="25" t="s">
        <v>31</v>
      </c>
      <c r="F11" s="26">
        <v>1630.84</v>
      </c>
      <c r="G11" s="27">
        <f t="shared" si="0"/>
        <v>0.77724928749130218</v>
      </c>
      <c r="H11" s="21">
        <f t="shared" si="1"/>
        <v>0.2</v>
      </c>
    </row>
    <row r="12" spans="1:8" x14ac:dyDescent="0.2">
      <c r="A12" s="23" t="s">
        <v>24</v>
      </c>
      <c r="B12" s="23" t="s">
        <v>3</v>
      </c>
      <c r="C12" s="23" t="s">
        <v>3</v>
      </c>
      <c r="D12" s="24">
        <v>2</v>
      </c>
      <c r="E12" s="25" t="s">
        <v>31</v>
      </c>
      <c r="F12" s="26">
        <v>1644.58</v>
      </c>
      <c r="G12" s="27">
        <f t="shared" si="0"/>
        <v>0.78379769518925568</v>
      </c>
      <c r="H12" s="21">
        <f t="shared" si="1"/>
        <v>0.2</v>
      </c>
    </row>
    <row r="13" spans="1:8" x14ac:dyDescent="0.2">
      <c r="A13" s="23" t="s">
        <v>24</v>
      </c>
      <c r="B13" s="23" t="s">
        <v>3</v>
      </c>
      <c r="C13" s="23" t="s">
        <v>5</v>
      </c>
      <c r="D13" s="24">
        <v>3</v>
      </c>
      <c r="E13" s="25" t="s">
        <v>32</v>
      </c>
      <c r="F13" s="26">
        <v>1279.57</v>
      </c>
      <c r="G13" s="27">
        <f t="shared" si="0"/>
        <v>0.60983595619143849</v>
      </c>
      <c r="H13" s="21">
        <f t="shared" si="1"/>
        <v>0.1</v>
      </c>
    </row>
    <row r="14" spans="1:8" x14ac:dyDescent="0.2">
      <c r="A14" s="23" t="s">
        <v>24</v>
      </c>
      <c r="B14" s="23" t="s">
        <v>3</v>
      </c>
      <c r="C14" s="23" t="s">
        <v>6</v>
      </c>
      <c r="D14" s="24">
        <v>2</v>
      </c>
      <c r="E14" s="25" t="s">
        <v>33</v>
      </c>
      <c r="F14" s="26">
        <v>1293.82</v>
      </c>
      <c r="G14" s="27">
        <f t="shared" si="0"/>
        <v>0.61662742705721996</v>
      </c>
      <c r="H14" s="21">
        <f t="shared" si="1"/>
        <v>0.1</v>
      </c>
    </row>
    <row r="15" spans="1:8" x14ac:dyDescent="0.2">
      <c r="A15" s="23" t="s">
        <v>24</v>
      </c>
      <c r="B15" s="23" t="s">
        <v>3</v>
      </c>
      <c r="C15" s="23" t="s">
        <v>7</v>
      </c>
      <c r="D15" s="24">
        <v>3</v>
      </c>
      <c r="E15" s="25" t="s">
        <v>34</v>
      </c>
      <c r="F15" s="26">
        <v>1286.3</v>
      </c>
      <c r="G15" s="27">
        <f t="shared" si="0"/>
        <v>0.61304343681787421</v>
      </c>
      <c r="H15" s="21">
        <f t="shared" si="1"/>
        <v>0.1</v>
      </c>
    </row>
    <row r="16" spans="1:8" x14ac:dyDescent="0.2">
      <c r="A16" s="23" t="s">
        <v>24</v>
      </c>
      <c r="B16" s="23" t="s">
        <v>3</v>
      </c>
      <c r="C16" s="23" t="s">
        <v>8</v>
      </c>
      <c r="D16" s="24">
        <v>2</v>
      </c>
      <c r="E16" s="25" t="s">
        <v>35</v>
      </c>
      <c r="F16" s="26">
        <v>2362.5500000000002</v>
      </c>
      <c r="G16" s="27">
        <f t="shared" si="0"/>
        <v>1.125978210101896</v>
      </c>
      <c r="H16" s="21">
        <f t="shared" si="1"/>
        <v>0.2</v>
      </c>
    </row>
    <row r="17" spans="1:8" x14ac:dyDescent="0.2">
      <c r="A17" s="23" t="s">
        <v>24</v>
      </c>
      <c r="B17" s="23" t="s">
        <v>3</v>
      </c>
      <c r="C17" s="23" t="s">
        <v>9</v>
      </c>
      <c r="D17" s="24">
        <v>2</v>
      </c>
      <c r="E17" s="25" t="s">
        <v>36</v>
      </c>
      <c r="F17" s="26">
        <v>1459.59</v>
      </c>
      <c r="G17" s="27">
        <f t="shared" si="0"/>
        <v>0.69563248849024417</v>
      </c>
      <c r="H17" s="21">
        <f t="shared" si="1"/>
        <v>0.1</v>
      </c>
    </row>
    <row r="18" spans="1:8" x14ac:dyDescent="0.2">
      <c r="A18" s="23" t="s">
        <v>24</v>
      </c>
      <c r="B18" s="23" t="s">
        <v>5</v>
      </c>
      <c r="C18" s="23" t="s">
        <v>4</v>
      </c>
      <c r="D18" s="24">
        <v>1</v>
      </c>
      <c r="E18" s="25" t="s">
        <v>37</v>
      </c>
      <c r="F18" s="26">
        <v>1628.13</v>
      </c>
      <c r="G18" s="27">
        <f t="shared" si="0"/>
        <v>0.77595771654068701</v>
      </c>
      <c r="H18" s="21">
        <f t="shared" si="1"/>
        <v>0.2</v>
      </c>
    </row>
    <row r="19" spans="1:8" x14ac:dyDescent="0.2">
      <c r="A19" s="23" t="s">
        <v>24</v>
      </c>
      <c r="B19" s="23" t="s">
        <v>5</v>
      </c>
      <c r="C19" s="23" t="s">
        <v>3</v>
      </c>
      <c r="D19" s="24">
        <v>2</v>
      </c>
      <c r="E19" s="25" t="s">
        <v>37</v>
      </c>
      <c r="F19" s="26">
        <v>1140.1500000000001</v>
      </c>
      <c r="G19" s="27">
        <f t="shared" si="0"/>
        <v>0.54338915842952606</v>
      </c>
      <c r="H19" s="21">
        <f t="shared" si="1"/>
        <v>0.1</v>
      </c>
    </row>
    <row r="20" spans="1:8" x14ac:dyDescent="0.2">
      <c r="A20" s="23" t="s">
        <v>24</v>
      </c>
      <c r="B20" s="23" t="s">
        <v>5</v>
      </c>
      <c r="C20" s="23" t="s">
        <v>5</v>
      </c>
      <c r="D20" s="24">
        <v>2</v>
      </c>
      <c r="E20" s="25" t="s">
        <v>38</v>
      </c>
      <c r="F20" s="26">
        <v>1111.8</v>
      </c>
      <c r="G20" s="27">
        <f t="shared" si="0"/>
        <v>0.52987770586497129</v>
      </c>
      <c r="H20" s="21">
        <f t="shared" si="1"/>
        <v>0.1</v>
      </c>
    </row>
    <row r="21" spans="1:8" x14ac:dyDescent="0.2">
      <c r="A21" s="23" t="s">
        <v>24</v>
      </c>
      <c r="B21" s="23" t="s">
        <v>5</v>
      </c>
      <c r="C21" s="23" t="s">
        <v>6</v>
      </c>
      <c r="D21" s="24">
        <v>3</v>
      </c>
      <c r="E21" s="25" t="s">
        <v>39</v>
      </c>
      <c r="F21" s="26">
        <v>1349.86</v>
      </c>
      <c r="G21" s="27">
        <f t="shared" si="0"/>
        <v>0.64333577985149315</v>
      </c>
      <c r="H21" s="21">
        <f t="shared" si="1"/>
        <v>0.1</v>
      </c>
    </row>
    <row r="22" spans="1:8" x14ac:dyDescent="0.2">
      <c r="A22" s="23" t="s">
        <v>24</v>
      </c>
      <c r="B22" s="23" t="s">
        <v>5</v>
      </c>
      <c r="C22" s="23" t="s">
        <v>7</v>
      </c>
      <c r="D22" s="24">
        <v>2</v>
      </c>
      <c r="E22" s="25" t="s">
        <v>40</v>
      </c>
      <c r="F22" s="26">
        <v>2030.63</v>
      </c>
      <c r="G22" s="27">
        <f t="shared" si="0"/>
        <v>0.96778698134609353</v>
      </c>
      <c r="H22" s="21">
        <f t="shared" si="1"/>
        <v>0.2</v>
      </c>
    </row>
    <row r="23" spans="1:8" x14ac:dyDescent="0.2">
      <c r="A23" s="23" t="s">
        <v>24</v>
      </c>
      <c r="B23" s="23" t="s">
        <v>5</v>
      </c>
      <c r="C23" s="23" t="s">
        <v>8</v>
      </c>
      <c r="D23" s="24">
        <v>2</v>
      </c>
      <c r="E23" s="25" t="s">
        <v>25</v>
      </c>
      <c r="F23" s="26">
        <v>1248.1300000000001</v>
      </c>
      <c r="G23" s="27">
        <f t="shared" si="0"/>
        <v>0.59485182678651438</v>
      </c>
      <c r="H23" s="21">
        <f t="shared" si="1"/>
        <v>0.1</v>
      </c>
    </row>
    <row r="24" spans="1:8" x14ac:dyDescent="0.2">
      <c r="A24" s="23" t="s">
        <v>24</v>
      </c>
      <c r="B24" s="23" t="s">
        <v>6</v>
      </c>
      <c r="C24" s="23" t="s">
        <v>4</v>
      </c>
      <c r="D24" s="24">
        <v>2</v>
      </c>
      <c r="E24" s="25" t="s">
        <v>41</v>
      </c>
      <c r="F24" s="26">
        <v>3099.59</v>
      </c>
      <c r="G24" s="27">
        <f t="shared" si="0"/>
        <v>1.4772473811135154</v>
      </c>
      <c r="H24" s="21">
        <f t="shared" si="1"/>
        <v>0.2</v>
      </c>
    </row>
    <row r="25" spans="1:8" x14ac:dyDescent="0.2">
      <c r="A25" s="23" t="s">
        <v>24</v>
      </c>
      <c r="B25" s="23" t="s">
        <v>6</v>
      </c>
      <c r="C25" s="23" t="s">
        <v>3</v>
      </c>
      <c r="D25" s="24">
        <v>2</v>
      </c>
      <c r="E25" s="25" t="s">
        <v>42</v>
      </c>
      <c r="F25" s="26">
        <v>1274.72</v>
      </c>
      <c r="G25" s="27">
        <f t="shared" si="0"/>
        <v>0.60752447312483926</v>
      </c>
      <c r="H25" s="21">
        <f t="shared" si="1"/>
        <v>0.1</v>
      </c>
    </row>
    <row r="26" spans="1:8" x14ac:dyDescent="0.2">
      <c r="A26" s="23" t="s">
        <v>24</v>
      </c>
      <c r="B26" s="23" t="s">
        <v>6</v>
      </c>
      <c r="C26" s="23" t="s">
        <v>5</v>
      </c>
      <c r="D26" s="24">
        <v>2</v>
      </c>
      <c r="E26" s="25" t="s">
        <v>43</v>
      </c>
      <c r="F26" s="26">
        <v>1294.46</v>
      </c>
      <c r="G26" s="27">
        <f t="shared" si="0"/>
        <v>0.61693244750312182</v>
      </c>
      <c r="H26" s="21">
        <f t="shared" si="1"/>
        <v>0.1</v>
      </c>
    </row>
    <row r="27" spans="1:8" x14ac:dyDescent="0.2">
      <c r="A27" s="23" t="s">
        <v>24</v>
      </c>
      <c r="B27" s="23" t="s">
        <v>6</v>
      </c>
      <c r="C27" s="23" t="s">
        <v>6</v>
      </c>
      <c r="D27" s="24">
        <v>2</v>
      </c>
      <c r="E27" s="25" t="s">
        <v>44</v>
      </c>
      <c r="F27" s="26">
        <v>1021.02</v>
      </c>
      <c r="G27" s="27">
        <f t="shared" si="0"/>
        <v>0.48661246199159292</v>
      </c>
      <c r="H27" s="21">
        <f t="shared" si="1"/>
        <v>0.1</v>
      </c>
    </row>
    <row r="28" spans="1:8" x14ac:dyDescent="0.2">
      <c r="A28" s="23" t="s">
        <v>24</v>
      </c>
      <c r="B28" s="23" t="s">
        <v>6</v>
      </c>
      <c r="C28" s="23" t="s">
        <v>7</v>
      </c>
      <c r="D28" s="24">
        <v>2</v>
      </c>
      <c r="E28" s="25" t="s">
        <v>45</v>
      </c>
      <c r="F28" s="26">
        <v>1817.67</v>
      </c>
      <c r="G28" s="27">
        <f t="shared" si="0"/>
        <v>0.86629142797228142</v>
      </c>
      <c r="H28" s="21">
        <f t="shared" si="1"/>
        <v>0.2</v>
      </c>
    </row>
    <row r="29" spans="1:8" x14ac:dyDescent="0.2">
      <c r="A29" s="23" t="s">
        <v>24</v>
      </c>
      <c r="B29" s="23" t="s">
        <v>6</v>
      </c>
      <c r="C29" s="23" t="s">
        <v>8</v>
      </c>
      <c r="D29" s="24">
        <v>3</v>
      </c>
      <c r="E29" s="25" t="s">
        <v>46</v>
      </c>
      <c r="F29" s="26">
        <v>1634.91</v>
      </c>
      <c r="G29" s="27">
        <f t="shared" si="0"/>
        <v>0.77918902688945879</v>
      </c>
      <c r="H29" s="21">
        <f t="shared" si="1"/>
        <v>0.2</v>
      </c>
    </row>
    <row r="30" spans="1:8" x14ac:dyDescent="0.2">
      <c r="A30" s="23" t="s">
        <v>24</v>
      </c>
      <c r="B30" s="23" t="s">
        <v>6</v>
      </c>
      <c r="C30" s="23" t="s">
        <v>9</v>
      </c>
      <c r="D30" s="24">
        <v>3</v>
      </c>
      <c r="E30" s="25" t="s">
        <v>47</v>
      </c>
      <c r="F30" s="26">
        <v>1427.41</v>
      </c>
      <c r="G30" s="27">
        <f t="shared" si="0"/>
        <v>0.68029567919474609</v>
      </c>
      <c r="H30" s="21">
        <f t="shared" si="1"/>
        <v>0.1</v>
      </c>
    </row>
    <row r="31" spans="1:8" x14ac:dyDescent="0.2">
      <c r="A31" s="23" t="s">
        <v>24</v>
      </c>
      <c r="B31" s="23" t="s">
        <v>6</v>
      </c>
      <c r="C31" s="23" t="s">
        <v>10</v>
      </c>
      <c r="D31" s="24">
        <v>2</v>
      </c>
      <c r="E31" s="25" t="s">
        <v>48</v>
      </c>
      <c r="F31" s="26">
        <v>1091.4000000000001</v>
      </c>
      <c r="G31" s="27">
        <f t="shared" si="0"/>
        <v>0.52015517915185261</v>
      </c>
      <c r="H31" s="21">
        <f t="shared" si="1"/>
        <v>0.1</v>
      </c>
    </row>
    <row r="32" spans="1:8" x14ac:dyDescent="0.2">
      <c r="A32" s="23" t="s">
        <v>24</v>
      </c>
      <c r="B32" s="23" t="s">
        <v>6</v>
      </c>
      <c r="C32" s="23" t="s">
        <v>11</v>
      </c>
      <c r="D32" s="24">
        <v>3</v>
      </c>
      <c r="E32" s="25" t="s">
        <v>49</v>
      </c>
      <c r="F32" s="26">
        <v>1292.78</v>
      </c>
      <c r="G32" s="27">
        <f t="shared" si="0"/>
        <v>0.61613176883262966</v>
      </c>
      <c r="H32" s="21">
        <f t="shared" si="1"/>
        <v>0.1</v>
      </c>
    </row>
    <row r="33" spans="1:8" x14ac:dyDescent="0.2">
      <c r="A33" s="23" t="s">
        <v>24</v>
      </c>
      <c r="B33" s="23" t="s">
        <v>7</v>
      </c>
      <c r="C33" s="23" t="s">
        <v>4</v>
      </c>
      <c r="D33" s="24">
        <v>1</v>
      </c>
      <c r="E33" s="25" t="s">
        <v>50</v>
      </c>
      <c r="F33" s="26">
        <v>1427.15</v>
      </c>
      <c r="G33" s="27">
        <f t="shared" si="0"/>
        <v>0.68017176463859852</v>
      </c>
      <c r="H33" s="21">
        <f t="shared" si="1"/>
        <v>0.1</v>
      </c>
    </row>
    <row r="34" spans="1:8" x14ac:dyDescent="0.2">
      <c r="A34" s="23" t="s">
        <v>24</v>
      </c>
      <c r="B34" s="23" t="s">
        <v>7</v>
      </c>
      <c r="C34" s="23" t="s">
        <v>3</v>
      </c>
      <c r="D34" s="24">
        <v>2</v>
      </c>
      <c r="E34" s="25" t="s">
        <v>50</v>
      </c>
      <c r="F34" s="26">
        <v>2194.71</v>
      </c>
      <c r="G34" s="27">
        <f t="shared" si="0"/>
        <v>1.0459865981641583</v>
      </c>
      <c r="H34" s="21">
        <f t="shared" si="1"/>
        <v>0.2</v>
      </c>
    </row>
    <row r="35" spans="1:8" x14ac:dyDescent="0.2">
      <c r="A35" s="23" t="s">
        <v>24</v>
      </c>
      <c r="B35" s="23" t="s">
        <v>7</v>
      </c>
      <c r="C35" s="23" t="s">
        <v>5</v>
      </c>
      <c r="D35" s="24">
        <v>2</v>
      </c>
      <c r="E35" s="25" t="s">
        <v>51</v>
      </c>
      <c r="F35" s="26">
        <v>1022.6</v>
      </c>
      <c r="G35" s="27">
        <f t="shared" si="0"/>
        <v>0.48736548121741291</v>
      </c>
      <c r="H35" s="21">
        <f t="shared" si="1"/>
        <v>0.1</v>
      </c>
    </row>
    <row r="36" spans="1:8" x14ac:dyDescent="0.2">
      <c r="A36" s="23" t="s">
        <v>24</v>
      </c>
      <c r="B36" s="23" t="s">
        <v>7</v>
      </c>
      <c r="C36" s="23" t="s">
        <v>6</v>
      </c>
      <c r="D36" s="24">
        <v>2</v>
      </c>
      <c r="E36" s="25" t="s">
        <v>52</v>
      </c>
      <c r="F36" s="26">
        <v>1311.81</v>
      </c>
      <c r="G36" s="27">
        <f t="shared" si="0"/>
        <v>0.62520136115373992</v>
      </c>
      <c r="H36" s="21">
        <f t="shared" si="1"/>
        <v>0.1</v>
      </c>
    </row>
    <row r="37" spans="1:8" x14ac:dyDescent="0.2">
      <c r="A37" s="23" t="s">
        <v>24</v>
      </c>
      <c r="B37" s="23" t="s">
        <v>7</v>
      </c>
      <c r="C37" s="23" t="s">
        <v>7</v>
      </c>
      <c r="D37" s="24">
        <v>2</v>
      </c>
      <c r="E37" s="25" t="s">
        <v>53</v>
      </c>
      <c r="F37" s="26">
        <v>1060.8800000000001</v>
      </c>
      <c r="G37" s="27">
        <f t="shared" si="0"/>
        <v>0.5056095166379122</v>
      </c>
      <c r="H37" s="21">
        <f t="shared" si="1"/>
        <v>0.1</v>
      </c>
    </row>
    <row r="38" spans="1:8" x14ac:dyDescent="0.2">
      <c r="A38" s="23" t="s">
        <v>24</v>
      </c>
      <c r="B38" s="23" t="s">
        <v>8</v>
      </c>
      <c r="C38" s="23" t="s">
        <v>4</v>
      </c>
      <c r="D38" s="24">
        <v>1</v>
      </c>
      <c r="E38" s="25" t="s">
        <v>54</v>
      </c>
      <c r="F38" s="26">
        <v>1592.77</v>
      </c>
      <c r="G38" s="27">
        <f t="shared" si="0"/>
        <v>0.75910533690461446</v>
      </c>
      <c r="H38" s="21">
        <f t="shared" si="1"/>
        <v>0.2</v>
      </c>
    </row>
    <row r="39" spans="1:8" x14ac:dyDescent="0.2">
      <c r="A39" s="23" t="s">
        <v>24</v>
      </c>
      <c r="B39" s="23" t="s">
        <v>8</v>
      </c>
      <c r="C39" s="23" t="s">
        <v>6</v>
      </c>
      <c r="D39" s="24">
        <v>2</v>
      </c>
      <c r="E39" s="25" t="s">
        <v>54</v>
      </c>
      <c r="F39" s="26">
        <v>2476.5500000000002</v>
      </c>
      <c r="G39" s="27">
        <f t="shared" si="0"/>
        <v>1.1803099770281478</v>
      </c>
      <c r="H39" s="21">
        <f t="shared" si="1"/>
        <v>0.2</v>
      </c>
    </row>
    <row r="40" spans="1:8" x14ac:dyDescent="0.2">
      <c r="A40" s="23" t="s">
        <v>24</v>
      </c>
      <c r="B40" s="23" t="s">
        <v>8</v>
      </c>
      <c r="C40" s="23" t="s">
        <v>7</v>
      </c>
      <c r="D40" s="24">
        <v>2</v>
      </c>
      <c r="E40" s="25" t="s">
        <v>55</v>
      </c>
      <c r="F40" s="26">
        <v>1702.63</v>
      </c>
      <c r="G40" s="27">
        <f t="shared" si="0"/>
        <v>0.81146400282143927</v>
      </c>
      <c r="H40" s="21">
        <f t="shared" si="1"/>
        <v>0.2</v>
      </c>
    </row>
    <row r="41" spans="1:8" x14ac:dyDescent="0.2">
      <c r="A41" s="23" t="s">
        <v>24</v>
      </c>
      <c r="B41" s="23" t="s">
        <v>8</v>
      </c>
      <c r="C41" s="23" t="s">
        <v>8</v>
      </c>
      <c r="D41" s="24">
        <v>2</v>
      </c>
      <c r="E41" s="25" t="s">
        <v>56</v>
      </c>
      <c r="F41" s="26">
        <v>1450.48</v>
      </c>
      <c r="G41" s="27">
        <f t="shared" si="0"/>
        <v>0.6912907130806113</v>
      </c>
      <c r="H41" s="21">
        <f t="shared" si="1"/>
        <v>0.1</v>
      </c>
    </row>
    <row r="42" spans="1:8" x14ac:dyDescent="0.2">
      <c r="A42" s="23" t="s">
        <v>24</v>
      </c>
      <c r="B42" s="23" t="s">
        <v>8</v>
      </c>
      <c r="C42" s="23" t="s">
        <v>10</v>
      </c>
      <c r="D42" s="24">
        <v>3</v>
      </c>
      <c r="E42" s="25" t="s">
        <v>57</v>
      </c>
      <c r="F42" s="26">
        <v>1380.87</v>
      </c>
      <c r="G42" s="27">
        <f t="shared" si="0"/>
        <v>0.65811497364432714</v>
      </c>
      <c r="H42" s="21">
        <f t="shared" si="1"/>
        <v>0.1</v>
      </c>
    </row>
    <row r="43" spans="1:8" x14ac:dyDescent="0.2">
      <c r="A43" s="23" t="s">
        <v>24</v>
      </c>
      <c r="B43" s="23" t="s">
        <v>8</v>
      </c>
      <c r="C43" s="23" t="s">
        <v>12</v>
      </c>
      <c r="D43" s="24">
        <v>2</v>
      </c>
      <c r="E43" s="25" t="s">
        <v>58</v>
      </c>
      <c r="F43" s="26">
        <v>1157.4000000000001</v>
      </c>
      <c r="G43" s="27">
        <f t="shared" si="0"/>
        <v>0.55161041263547206</v>
      </c>
      <c r="H43" s="21">
        <f t="shared" si="1"/>
        <v>0.1</v>
      </c>
    </row>
    <row r="44" spans="1:8" x14ac:dyDescent="0.2">
      <c r="A44" s="23" t="s">
        <v>24</v>
      </c>
      <c r="B44" s="23" t="s">
        <v>9</v>
      </c>
      <c r="C44" s="23" t="s">
        <v>4</v>
      </c>
      <c r="D44" s="24">
        <v>1</v>
      </c>
      <c r="E44" s="25" t="s">
        <v>59</v>
      </c>
      <c r="F44" s="26">
        <v>1772.69</v>
      </c>
      <c r="G44" s="27">
        <f t="shared" si="0"/>
        <v>0.84485420975874803</v>
      </c>
      <c r="H44" s="21">
        <f t="shared" si="1"/>
        <v>0.2</v>
      </c>
    </row>
    <row r="45" spans="1:8" x14ac:dyDescent="0.2">
      <c r="A45" s="23" t="s">
        <v>24</v>
      </c>
      <c r="B45" s="23" t="s">
        <v>9</v>
      </c>
      <c r="C45" s="23" t="s">
        <v>3</v>
      </c>
      <c r="D45" s="24">
        <v>1</v>
      </c>
      <c r="E45" s="25" t="s">
        <v>60</v>
      </c>
      <c r="F45" s="26">
        <v>2405.02</v>
      </c>
      <c r="G45" s="27">
        <f t="shared" si="0"/>
        <v>1.1462191762541585</v>
      </c>
      <c r="H45" s="21">
        <f t="shared" si="1"/>
        <v>0.2</v>
      </c>
    </row>
    <row r="46" spans="1:8" x14ac:dyDescent="0.2">
      <c r="A46" s="23" t="s">
        <v>24</v>
      </c>
      <c r="B46" s="23" t="s">
        <v>9</v>
      </c>
      <c r="C46" s="23" t="s">
        <v>5</v>
      </c>
      <c r="D46" s="24">
        <v>2</v>
      </c>
      <c r="E46" s="25" t="s">
        <v>59</v>
      </c>
      <c r="F46" s="26">
        <v>1728.34</v>
      </c>
      <c r="G46" s="27">
        <f t="shared" si="0"/>
        <v>0.82371724604664909</v>
      </c>
      <c r="H46" s="21">
        <f t="shared" si="1"/>
        <v>0.2</v>
      </c>
    </row>
    <row r="47" spans="1:8" x14ac:dyDescent="0.2">
      <c r="A47" s="23" t="s">
        <v>24</v>
      </c>
      <c r="B47" s="23" t="s">
        <v>9</v>
      </c>
      <c r="C47" s="23" t="s">
        <v>6</v>
      </c>
      <c r="D47" s="24">
        <v>3</v>
      </c>
      <c r="E47" s="25" t="s">
        <v>61</v>
      </c>
      <c r="F47" s="26">
        <v>1517.84</v>
      </c>
      <c r="G47" s="27">
        <f t="shared" si="0"/>
        <v>0.72339411501177187</v>
      </c>
      <c r="H47" s="21">
        <f t="shared" si="1"/>
        <v>0.1</v>
      </c>
    </row>
    <row r="48" spans="1:8" x14ac:dyDescent="0.2">
      <c r="A48" s="23" t="s">
        <v>24</v>
      </c>
      <c r="B48" s="23" t="s">
        <v>9</v>
      </c>
      <c r="C48" s="23" t="s">
        <v>7</v>
      </c>
      <c r="D48" s="24">
        <v>2</v>
      </c>
      <c r="E48" s="25" t="s">
        <v>60</v>
      </c>
      <c r="F48" s="26">
        <v>1461.06</v>
      </c>
      <c r="G48" s="27">
        <f t="shared" si="0"/>
        <v>0.69633308232692481</v>
      </c>
      <c r="H48" s="21">
        <f t="shared" si="1"/>
        <v>0.1</v>
      </c>
    </row>
    <row r="49" spans="1:8" x14ac:dyDescent="0.2">
      <c r="A49" s="23" t="s">
        <v>24</v>
      </c>
      <c r="B49" s="23" t="s">
        <v>9</v>
      </c>
      <c r="C49" s="23" t="s">
        <v>8</v>
      </c>
      <c r="D49" s="24">
        <v>3</v>
      </c>
      <c r="E49" s="25" t="s">
        <v>62</v>
      </c>
      <c r="F49" s="26">
        <v>1360.45</v>
      </c>
      <c r="G49" s="27">
        <f t="shared" si="0"/>
        <v>0.64838291504227397</v>
      </c>
      <c r="H49" s="21">
        <f t="shared" si="1"/>
        <v>0.1</v>
      </c>
    </row>
    <row r="50" spans="1:8" x14ac:dyDescent="0.2">
      <c r="A50" s="23" t="s">
        <v>24</v>
      </c>
      <c r="B50" s="23" t="s">
        <v>9</v>
      </c>
      <c r="C50" s="23" t="s">
        <v>9</v>
      </c>
      <c r="D50" s="24">
        <v>3</v>
      </c>
      <c r="E50" s="25" t="s">
        <v>63</v>
      </c>
      <c r="F50" s="26">
        <v>1542.39</v>
      </c>
      <c r="G50" s="27">
        <f t="shared" si="0"/>
        <v>0.73509450867878501</v>
      </c>
      <c r="H50" s="21">
        <f t="shared" si="1"/>
        <v>0.1</v>
      </c>
    </row>
    <row r="51" spans="1:8" x14ac:dyDescent="0.2">
      <c r="A51" s="23" t="s">
        <v>24</v>
      </c>
      <c r="B51" s="23" t="s">
        <v>10</v>
      </c>
      <c r="C51" s="23" t="s">
        <v>4</v>
      </c>
      <c r="D51" s="24">
        <v>1</v>
      </c>
      <c r="E51" s="25" t="s">
        <v>64</v>
      </c>
      <c r="F51" s="26">
        <v>1450.88</v>
      </c>
      <c r="G51" s="27">
        <f t="shared" si="0"/>
        <v>0.69148135085929996</v>
      </c>
      <c r="H51" s="21">
        <f t="shared" si="1"/>
        <v>0.1</v>
      </c>
    </row>
    <row r="52" spans="1:8" x14ac:dyDescent="0.2">
      <c r="A52" s="23" t="s">
        <v>24</v>
      </c>
      <c r="B52" s="23" t="s">
        <v>10</v>
      </c>
      <c r="C52" s="23" t="s">
        <v>3</v>
      </c>
      <c r="D52" s="24">
        <v>2</v>
      </c>
      <c r="E52" s="25" t="s">
        <v>65</v>
      </c>
      <c r="F52" s="26">
        <v>1345.79</v>
      </c>
      <c r="G52" s="27">
        <f t="shared" si="0"/>
        <v>0.64139604045333665</v>
      </c>
      <c r="H52" s="21">
        <f t="shared" si="1"/>
        <v>0.1</v>
      </c>
    </row>
    <row r="53" spans="1:8" x14ac:dyDescent="0.2">
      <c r="A53" s="23" t="s">
        <v>24</v>
      </c>
      <c r="B53" s="23" t="s">
        <v>10</v>
      </c>
      <c r="C53" s="23" t="s">
        <v>5</v>
      </c>
      <c r="D53" s="24">
        <v>2</v>
      </c>
      <c r="E53" s="25" t="s">
        <v>64</v>
      </c>
      <c r="F53" s="26">
        <v>1391.41</v>
      </c>
      <c r="G53" s="27">
        <f t="shared" si="0"/>
        <v>0.6631382791127719</v>
      </c>
      <c r="H53" s="21">
        <f t="shared" si="1"/>
        <v>0.1</v>
      </c>
    </row>
    <row r="54" spans="1:8" x14ac:dyDescent="0.2">
      <c r="A54" s="23" t="s">
        <v>24</v>
      </c>
      <c r="B54" s="23" t="s">
        <v>10</v>
      </c>
      <c r="C54" s="23" t="s">
        <v>6</v>
      </c>
      <c r="D54" s="24">
        <v>3</v>
      </c>
      <c r="E54" s="25" t="s">
        <v>66</v>
      </c>
      <c r="F54" s="26">
        <v>1416.28</v>
      </c>
      <c r="G54" s="27">
        <f t="shared" si="0"/>
        <v>0.67499118300273575</v>
      </c>
      <c r="H54" s="21">
        <f t="shared" si="1"/>
        <v>0.1</v>
      </c>
    </row>
    <row r="55" spans="1:8" x14ac:dyDescent="0.2">
      <c r="A55" s="23" t="s">
        <v>24</v>
      </c>
      <c r="B55" s="23" t="s">
        <v>10</v>
      </c>
      <c r="C55" s="23" t="s">
        <v>7</v>
      </c>
      <c r="D55" s="24">
        <v>3</v>
      </c>
      <c r="E55" s="25" t="s">
        <v>67</v>
      </c>
      <c r="F55" s="26">
        <v>1363.81</v>
      </c>
      <c r="G55" s="27">
        <f t="shared" si="0"/>
        <v>0.64998427238325818</v>
      </c>
      <c r="H55" s="21">
        <f t="shared" si="1"/>
        <v>0.1</v>
      </c>
    </row>
    <row r="56" spans="1:8" x14ac:dyDescent="0.2">
      <c r="A56" s="23" t="s">
        <v>24</v>
      </c>
      <c r="B56" s="23" t="s">
        <v>10</v>
      </c>
      <c r="C56" s="23" t="s">
        <v>8</v>
      </c>
      <c r="D56" s="24">
        <v>2</v>
      </c>
      <c r="E56" s="25" t="s">
        <v>68</v>
      </c>
      <c r="F56" s="26">
        <v>1248.6300000000001</v>
      </c>
      <c r="G56" s="27">
        <f t="shared" si="0"/>
        <v>0.59509012400987515</v>
      </c>
      <c r="H56" s="21">
        <f t="shared" si="1"/>
        <v>0.1</v>
      </c>
    </row>
    <row r="57" spans="1:8" x14ac:dyDescent="0.2">
      <c r="A57" s="23" t="s">
        <v>24</v>
      </c>
      <c r="B57" s="23" t="s">
        <v>11</v>
      </c>
      <c r="C57" s="23" t="s">
        <v>4</v>
      </c>
      <c r="D57" s="24">
        <v>1</v>
      </c>
      <c r="E57" s="25" t="s">
        <v>69</v>
      </c>
      <c r="F57" s="26">
        <v>1763</v>
      </c>
      <c r="G57" s="27">
        <f t="shared" si="0"/>
        <v>0.84023600957001654</v>
      </c>
      <c r="H57" s="21">
        <f t="shared" si="1"/>
        <v>0.2</v>
      </c>
    </row>
    <row r="58" spans="1:8" x14ac:dyDescent="0.2">
      <c r="A58" s="23" t="s">
        <v>24</v>
      </c>
      <c r="B58" s="23" t="s">
        <v>11</v>
      </c>
      <c r="C58" s="23" t="s">
        <v>3</v>
      </c>
      <c r="D58" s="24">
        <v>2</v>
      </c>
      <c r="E58" s="25" t="s">
        <v>70</v>
      </c>
      <c r="F58" s="26">
        <v>1174.1199999999999</v>
      </c>
      <c r="G58" s="27">
        <f t="shared" si="0"/>
        <v>0.5595790717846556</v>
      </c>
      <c r="H58" s="21">
        <f t="shared" si="1"/>
        <v>0.1</v>
      </c>
    </row>
    <row r="59" spans="1:8" x14ac:dyDescent="0.2">
      <c r="A59" s="23" t="s">
        <v>24</v>
      </c>
      <c r="B59" s="23" t="s">
        <v>11</v>
      </c>
      <c r="C59" s="23" t="s">
        <v>5</v>
      </c>
      <c r="D59" s="24">
        <v>2</v>
      </c>
      <c r="E59" s="25" t="s">
        <v>69</v>
      </c>
      <c r="F59" s="26">
        <v>1462.07</v>
      </c>
      <c r="G59" s="27">
        <f t="shared" si="0"/>
        <v>0.69681444271811344</v>
      </c>
      <c r="H59" s="21">
        <f t="shared" si="1"/>
        <v>0.1</v>
      </c>
    </row>
    <row r="60" spans="1:8" x14ac:dyDescent="0.2">
      <c r="A60" s="23" t="s">
        <v>24</v>
      </c>
      <c r="B60" s="23" t="s">
        <v>11</v>
      </c>
      <c r="C60" s="23" t="s">
        <v>6</v>
      </c>
      <c r="D60" s="24">
        <v>2</v>
      </c>
      <c r="E60" s="25" t="s">
        <v>71</v>
      </c>
      <c r="F60" s="26">
        <v>1153.76</v>
      </c>
      <c r="G60" s="27">
        <f t="shared" si="0"/>
        <v>0.54987560884940578</v>
      </c>
      <c r="H60" s="21">
        <f t="shared" si="1"/>
        <v>0.1</v>
      </c>
    </row>
    <row r="61" spans="1:8" x14ac:dyDescent="0.2">
      <c r="A61" s="23" t="s">
        <v>24</v>
      </c>
      <c r="B61" s="23" t="s">
        <v>11</v>
      </c>
      <c r="C61" s="23" t="s">
        <v>7</v>
      </c>
      <c r="D61" s="24">
        <v>3</v>
      </c>
      <c r="E61" s="25" t="s">
        <v>72</v>
      </c>
      <c r="F61" s="26">
        <v>1192.92</v>
      </c>
      <c r="G61" s="27">
        <f t="shared" si="0"/>
        <v>0.56853904738301997</v>
      </c>
      <c r="H61" s="21">
        <f t="shared" si="1"/>
        <v>0.1</v>
      </c>
    </row>
    <row r="62" spans="1:8" x14ac:dyDescent="0.2">
      <c r="A62" s="23" t="s">
        <v>24</v>
      </c>
      <c r="B62" s="23" t="s">
        <v>12</v>
      </c>
      <c r="C62" s="23" t="s">
        <v>4</v>
      </c>
      <c r="D62" s="24">
        <v>1</v>
      </c>
      <c r="E62" s="25" t="s">
        <v>73</v>
      </c>
      <c r="F62" s="26">
        <v>1810.96</v>
      </c>
      <c r="G62" s="27">
        <f t="shared" si="0"/>
        <v>0.86309347923478008</v>
      </c>
      <c r="H62" s="21">
        <f t="shared" si="1"/>
        <v>0.2</v>
      </c>
    </row>
    <row r="63" spans="1:8" x14ac:dyDescent="0.2">
      <c r="A63" s="23" t="s">
        <v>24</v>
      </c>
      <c r="B63" s="23" t="s">
        <v>12</v>
      </c>
      <c r="C63" s="23" t="s">
        <v>3</v>
      </c>
      <c r="D63" s="24">
        <v>3</v>
      </c>
      <c r="E63" s="25" t="s">
        <v>74</v>
      </c>
      <c r="F63" s="26">
        <v>1879.32</v>
      </c>
      <c r="G63" s="27">
        <f t="shared" si="0"/>
        <v>0.8956734756126622</v>
      </c>
      <c r="H63" s="21">
        <f t="shared" si="1"/>
        <v>0.2</v>
      </c>
    </row>
    <row r="64" spans="1:8" x14ac:dyDescent="0.2">
      <c r="A64" s="23" t="s">
        <v>24</v>
      </c>
      <c r="B64" s="23" t="s">
        <v>12</v>
      </c>
      <c r="C64" s="23" t="s">
        <v>5</v>
      </c>
      <c r="D64" s="24">
        <v>2</v>
      </c>
      <c r="E64" s="25" t="s">
        <v>73</v>
      </c>
      <c r="F64" s="26">
        <v>1866.58</v>
      </c>
      <c r="G64" s="27">
        <f t="shared" si="0"/>
        <v>0.88960166236143023</v>
      </c>
      <c r="H64" s="21">
        <f t="shared" si="1"/>
        <v>0.2</v>
      </c>
    </row>
    <row r="65" spans="1:8" x14ac:dyDescent="0.2">
      <c r="A65" s="23" t="s">
        <v>24</v>
      </c>
      <c r="B65" s="23" t="s">
        <v>12</v>
      </c>
      <c r="C65" s="23" t="s">
        <v>6</v>
      </c>
      <c r="D65" s="24">
        <v>2</v>
      </c>
      <c r="E65" s="25" t="s">
        <v>75</v>
      </c>
      <c r="F65" s="26">
        <v>1537.15</v>
      </c>
      <c r="G65" s="27">
        <f t="shared" si="0"/>
        <v>0.73259715377796431</v>
      </c>
      <c r="H65" s="21">
        <f t="shared" si="1"/>
        <v>0.1</v>
      </c>
    </row>
    <row r="66" spans="1:8" x14ac:dyDescent="0.2">
      <c r="A66" s="23" t="s">
        <v>24</v>
      </c>
      <c r="B66" s="23" t="s">
        <v>12</v>
      </c>
      <c r="C66" s="23" t="s">
        <v>7</v>
      </c>
      <c r="D66" s="24">
        <v>2</v>
      </c>
      <c r="E66" s="25" t="s">
        <v>76</v>
      </c>
      <c r="F66" s="26">
        <v>1352.15</v>
      </c>
      <c r="G66" s="27">
        <f t="shared" si="0"/>
        <v>0.64442718113448549</v>
      </c>
      <c r="H66" s="21">
        <f t="shared" si="1"/>
        <v>0.1</v>
      </c>
    </row>
    <row r="67" spans="1:8" x14ac:dyDescent="0.2">
      <c r="A67" s="23" t="s">
        <v>24</v>
      </c>
      <c r="B67" s="23" t="s">
        <v>13</v>
      </c>
      <c r="C67" s="23" t="s">
        <v>4</v>
      </c>
      <c r="D67" s="24">
        <v>2</v>
      </c>
      <c r="E67" s="25" t="s">
        <v>77</v>
      </c>
      <c r="F67" s="26">
        <v>791.74</v>
      </c>
      <c r="G67" s="27">
        <f t="shared" si="0"/>
        <v>0.37733888724728581</v>
      </c>
      <c r="H67" s="21">
        <f t="shared" si="1"/>
        <v>0.05</v>
      </c>
    </row>
    <row r="68" spans="1:8" x14ac:dyDescent="0.2">
      <c r="A68" s="23" t="s">
        <v>24</v>
      </c>
      <c r="B68" s="23" t="s">
        <v>13</v>
      </c>
      <c r="C68" s="23" t="s">
        <v>3</v>
      </c>
      <c r="D68" s="24">
        <v>2</v>
      </c>
      <c r="E68" s="25" t="s">
        <v>78</v>
      </c>
      <c r="F68" s="26">
        <v>1123.07</v>
      </c>
      <c r="G68" s="27">
        <f t="shared" si="0"/>
        <v>0.53524892527952261</v>
      </c>
      <c r="H68" s="21">
        <f t="shared" si="1"/>
        <v>0.1</v>
      </c>
    </row>
    <row r="69" spans="1:8" x14ac:dyDescent="0.2">
      <c r="A69" s="23" t="s">
        <v>24</v>
      </c>
      <c r="B69" s="23" t="s">
        <v>13</v>
      </c>
      <c r="C69" s="23" t="s">
        <v>5</v>
      </c>
      <c r="D69" s="24">
        <v>2</v>
      </c>
      <c r="E69" s="25" t="s">
        <v>79</v>
      </c>
      <c r="F69" s="26">
        <v>975.47</v>
      </c>
      <c r="G69" s="27">
        <f t="shared" si="0"/>
        <v>0.46490358494342832</v>
      </c>
      <c r="H69" s="21">
        <f t="shared" si="1"/>
        <v>0.1</v>
      </c>
    </row>
    <row r="70" spans="1:8" x14ac:dyDescent="0.2">
      <c r="A70" s="23" t="s">
        <v>24</v>
      </c>
      <c r="B70" s="23" t="s">
        <v>13</v>
      </c>
      <c r="C70" s="23" t="s">
        <v>6</v>
      </c>
      <c r="D70" s="24">
        <v>3</v>
      </c>
      <c r="E70" s="25" t="s">
        <v>80</v>
      </c>
      <c r="F70" s="26">
        <v>1689.31</v>
      </c>
      <c r="G70" s="27">
        <f t="shared" ref="G70:G120" si="2">F70/$F$122</f>
        <v>0.80511576479110869</v>
      </c>
      <c r="H70" s="21">
        <f t="shared" ref="H70:H120" si="3">IF(G70&lt;=40%,5%,IF(G70&lt;=75%,10%,20%))</f>
        <v>0.2</v>
      </c>
    </row>
    <row r="71" spans="1:8" x14ac:dyDescent="0.2">
      <c r="A71" s="23" t="s">
        <v>24</v>
      </c>
      <c r="B71" s="23" t="s">
        <v>14</v>
      </c>
      <c r="C71" s="23" t="s">
        <v>4</v>
      </c>
      <c r="D71" s="24">
        <v>1</v>
      </c>
      <c r="E71" s="25" t="s">
        <v>81</v>
      </c>
      <c r="F71" s="26">
        <v>1747.12</v>
      </c>
      <c r="G71" s="27">
        <f t="shared" si="2"/>
        <v>0.83266768975607897</v>
      </c>
      <c r="H71" s="21">
        <f t="shared" si="3"/>
        <v>0.2</v>
      </c>
    </row>
    <row r="72" spans="1:8" x14ac:dyDescent="0.2">
      <c r="A72" s="23" t="s">
        <v>24</v>
      </c>
      <c r="B72" s="23" t="s">
        <v>14</v>
      </c>
      <c r="C72" s="23" t="s">
        <v>3</v>
      </c>
      <c r="D72" s="24">
        <v>2</v>
      </c>
      <c r="E72" s="25" t="s">
        <v>82</v>
      </c>
      <c r="F72" s="26">
        <v>1110.81</v>
      </c>
      <c r="G72" s="27">
        <f t="shared" si="2"/>
        <v>0.52940587736271705</v>
      </c>
      <c r="H72" s="21">
        <f t="shared" si="3"/>
        <v>0.1</v>
      </c>
    </row>
    <row r="73" spans="1:8" x14ac:dyDescent="0.2">
      <c r="A73" s="23" t="s">
        <v>24</v>
      </c>
      <c r="B73" s="23" t="s">
        <v>14</v>
      </c>
      <c r="C73" s="23" t="s">
        <v>5</v>
      </c>
      <c r="D73" s="24">
        <v>2</v>
      </c>
      <c r="E73" s="25" t="s">
        <v>83</v>
      </c>
      <c r="F73" s="26">
        <v>1012.42</v>
      </c>
      <c r="G73" s="27">
        <f t="shared" si="2"/>
        <v>0.48251374974978795</v>
      </c>
      <c r="H73" s="21">
        <f t="shared" si="3"/>
        <v>0.1</v>
      </c>
    </row>
    <row r="74" spans="1:8" x14ac:dyDescent="0.2">
      <c r="A74" s="23" t="s">
        <v>24</v>
      </c>
      <c r="B74" s="23" t="s">
        <v>14</v>
      </c>
      <c r="C74" s="23" t="s">
        <v>6</v>
      </c>
      <c r="D74" s="24">
        <v>2</v>
      </c>
      <c r="E74" s="25" t="s">
        <v>84</v>
      </c>
      <c r="F74" s="26">
        <v>1245.73</v>
      </c>
      <c r="G74" s="27">
        <f t="shared" si="2"/>
        <v>0.59370800011438274</v>
      </c>
      <c r="H74" s="21">
        <f t="shared" si="3"/>
        <v>0.1</v>
      </c>
    </row>
    <row r="75" spans="1:8" x14ac:dyDescent="0.2">
      <c r="A75" s="23" t="s">
        <v>24</v>
      </c>
      <c r="B75" s="23" t="s">
        <v>14</v>
      </c>
      <c r="C75" s="23" t="s">
        <v>7</v>
      </c>
      <c r="D75" s="24">
        <v>2</v>
      </c>
      <c r="E75" s="25" t="s">
        <v>81</v>
      </c>
      <c r="F75" s="26">
        <v>1131.22</v>
      </c>
      <c r="G75" s="27">
        <f t="shared" si="2"/>
        <v>0.53913317002030303</v>
      </c>
      <c r="H75" s="21">
        <f t="shared" si="3"/>
        <v>0.1</v>
      </c>
    </row>
    <row r="76" spans="1:8" x14ac:dyDescent="0.2">
      <c r="A76" s="23" t="s">
        <v>24</v>
      </c>
      <c r="B76" s="23" t="s">
        <v>15</v>
      </c>
      <c r="C76" s="23" t="s">
        <v>5</v>
      </c>
      <c r="D76" s="24">
        <v>2</v>
      </c>
      <c r="E76" s="25" t="s">
        <v>85</v>
      </c>
      <c r="F76" s="26">
        <v>1069.8</v>
      </c>
      <c r="G76" s="27">
        <f t="shared" si="2"/>
        <v>0.50986073910266805</v>
      </c>
      <c r="H76" s="21">
        <f t="shared" si="3"/>
        <v>0.1</v>
      </c>
    </row>
    <row r="77" spans="1:8" x14ac:dyDescent="0.2">
      <c r="A77" s="23" t="s">
        <v>24</v>
      </c>
      <c r="B77" s="23" t="s">
        <v>15</v>
      </c>
      <c r="C77" s="23" t="s">
        <v>6</v>
      </c>
      <c r="D77" s="24">
        <v>3</v>
      </c>
      <c r="E77" s="25" t="s">
        <v>86</v>
      </c>
      <c r="F77" s="26">
        <v>1565.3</v>
      </c>
      <c r="G77" s="27">
        <f t="shared" si="2"/>
        <v>0.74601328745317463</v>
      </c>
      <c r="H77" s="21">
        <f t="shared" si="3"/>
        <v>0.1</v>
      </c>
    </row>
    <row r="78" spans="1:8" x14ac:dyDescent="0.2">
      <c r="A78" s="23" t="s">
        <v>24</v>
      </c>
      <c r="B78" s="23" t="s">
        <v>15</v>
      </c>
      <c r="C78" s="23" t="s">
        <v>7</v>
      </c>
      <c r="D78" s="24">
        <v>2</v>
      </c>
      <c r="E78" s="25" t="s">
        <v>87</v>
      </c>
      <c r="F78" s="26">
        <v>906.74</v>
      </c>
      <c r="G78" s="27">
        <f t="shared" si="2"/>
        <v>0.43214724862025911</v>
      </c>
      <c r="H78" s="21">
        <f t="shared" si="3"/>
        <v>0.1</v>
      </c>
    </row>
    <row r="79" spans="1:8" x14ac:dyDescent="0.2">
      <c r="A79" s="23" t="s">
        <v>24</v>
      </c>
      <c r="B79" s="23" t="s">
        <v>15</v>
      </c>
      <c r="C79" s="23" t="s">
        <v>8</v>
      </c>
      <c r="D79" s="24">
        <v>2</v>
      </c>
      <c r="E79" s="25" t="s">
        <v>88</v>
      </c>
      <c r="F79" s="26">
        <v>1314.12</v>
      </c>
      <c r="G79" s="27">
        <f t="shared" si="2"/>
        <v>0.62630229432566653</v>
      </c>
      <c r="H79" s="21">
        <f t="shared" si="3"/>
        <v>0.1</v>
      </c>
    </row>
    <row r="80" spans="1:8" x14ac:dyDescent="0.2">
      <c r="A80" s="23" t="s">
        <v>24</v>
      </c>
      <c r="B80" s="23" t="s">
        <v>16</v>
      </c>
      <c r="C80" s="23" t="s">
        <v>4</v>
      </c>
      <c r="D80" s="24">
        <v>3</v>
      </c>
      <c r="E80" s="25" t="s">
        <v>89</v>
      </c>
      <c r="F80" s="26">
        <v>1669.32</v>
      </c>
      <c r="G80" s="27">
        <f t="shared" si="2"/>
        <v>0.79558864180114575</v>
      </c>
      <c r="H80" s="21">
        <f t="shared" si="3"/>
        <v>0.2</v>
      </c>
    </row>
    <row r="81" spans="1:8" x14ac:dyDescent="0.2">
      <c r="A81" s="23" t="s">
        <v>24</v>
      </c>
      <c r="B81" s="23" t="s">
        <v>16</v>
      </c>
      <c r="C81" s="23" t="s">
        <v>3</v>
      </c>
      <c r="D81" s="24">
        <v>3</v>
      </c>
      <c r="E81" s="25" t="s">
        <v>82</v>
      </c>
      <c r="F81" s="26">
        <v>1448.84</v>
      </c>
      <c r="G81" s="27">
        <f t="shared" si="2"/>
        <v>0.69050909818798789</v>
      </c>
      <c r="H81" s="21">
        <f t="shared" si="3"/>
        <v>0.1</v>
      </c>
    </row>
    <row r="82" spans="1:8" x14ac:dyDescent="0.2">
      <c r="A82" s="23" t="s">
        <v>24</v>
      </c>
      <c r="B82" s="23" t="s">
        <v>16</v>
      </c>
      <c r="C82" s="23" t="s">
        <v>5</v>
      </c>
      <c r="D82" s="24">
        <v>3</v>
      </c>
      <c r="E82" s="25" t="s">
        <v>90</v>
      </c>
      <c r="F82" s="26">
        <v>1711.61</v>
      </c>
      <c r="G82" s="27">
        <f t="shared" si="2"/>
        <v>0.81574382095299824</v>
      </c>
      <c r="H82" s="21">
        <f t="shared" si="3"/>
        <v>0.2</v>
      </c>
    </row>
    <row r="83" spans="1:8" x14ac:dyDescent="0.2">
      <c r="A83" s="23" t="s">
        <v>24</v>
      </c>
      <c r="B83" s="23" t="s">
        <v>16</v>
      </c>
      <c r="C83" s="23" t="s">
        <v>6</v>
      </c>
      <c r="D83" s="24">
        <v>2</v>
      </c>
      <c r="E83" s="25" t="s">
        <v>91</v>
      </c>
      <c r="F83" s="26">
        <v>2447.84</v>
      </c>
      <c r="G83" s="27">
        <f t="shared" si="2"/>
        <v>1.1666269504627733</v>
      </c>
      <c r="H83" s="21">
        <f t="shared" si="3"/>
        <v>0.2</v>
      </c>
    </row>
    <row r="84" spans="1:8" x14ac:dyDescent="0.2">
      <c r="A84" s="23" t="s">
        <v>24</v>
      </c>
      <c r="B84" s="23" t="s">
        <v>16</v>
      </c>
      <c r="C84" s="23" t="s">
        <v>7</v>
      </c>
      <c r="D84" s="24">
        <v>2</v>
      </c>
      <c r="E84" s="25" t="s">
        <v>92</v>
      </c>
      <c r="F84" s="26">
        <v>2194.7399999999998</v>
      </c>
      <c r="G84" s="27">
        <f t="shared" si="2"/>
        <v>1.0460008959975597</v>
      </c>
      <c r="H84" s="21">
        <f t="shared" si="3"/>
        <v>0.2</v>
      </c>
    </row>
    <row r="85" spans="1:8" x14ac:dyDescent="0.2">
      <c r="A85" s="23" t="s">
        <v>24</v>
      </c>
      <c r="B85" s="23" t="s">
        <v>16</v>
      </c>
      <c r="C85" s="23" t="s">
        <v>8</v>
      </c>
      <c r="D85" s="24">
        <v>3</v>
      </c>
      <c r="E85" s="25" t="s">
        <v>93</v>
      </c>
      <c r="F85" s="26">
        <v>1314.65</v>
      </c>
      <c r="G85" s="27">
        <f t="shared" si="2"/>
        <v>0.62655488938242898</v>
      </c>
      <c r="H85" s="21">
        <f t="shared" si="3"/>
        <v>0.1</v>
      </c>
    </row>
    <row r="86" spans="1:8" x14ac:dyDescent="0.2">
      <c r="A86" s="23" t="s">
        <v>24</v>
      </c>
      <c r="B86" s="23" t="s">
        <v>16</v>
      </c>
      <c r="C86" s="23" t="s">
        <v>9</v>
      </c>
      <c r="D86" s="24">
        <v>2</v>
      </c>
      <c r="E86" s="25" t="s">
        <v>94</v>
      </c>
      <c r="F86" s="26">
        <v>2322.81</v>
      </c>
      <c r="G86" s="27">
        <f t="shared" si="2"/>
        <v>1.1070383467891833</v>
      </c>
      <c r="H86" s="21">
        <f t="shared" si="3"/>
        <v>0.2</v>
      </c>
    </row>
    <row r="87" spans="1:8" x14ac:dyDescent="0.2">
      <c r="A87" s="23" t="s">
        <v>24</v>
      </c>
      <c r="B87" s="23" t="s">
        <v>16</v>
      </c>
      <c r="C87" s="23" t="s">
        <v>10</v>
      </c>
      <c r="D87" s="24">
        <v>2</v>
      </c>
      <c r="E87" s="25" t="s">
        <v>26</v>
      </c>
      <c r="F87" s="26">
        <v>1305.6099999999999</v>
      </c>
      <c r="G87" s="27">
        <f t="shared" si="2"/>
        <v>0.62224647558406654</v>
      </c>
      <c r="H87" s="21">
        <f t="shared" si="3"/>
        <v>0.1</v>
      </c>
    </row>
    <row r="88" spans="1:8" x14ac:dyDescent="0.2">
      <c r="A88" s="23" t="s">
        <v>24</v>
      </c>
      <c r="B88" s="23" t="s">
        <v>16</v>
      </c>
      <c r="C88" s="23" t="s">
        <v>11</v>
      </c>
      <c r="D88" s="24">
        <v>3</v>
      </c>
      <c r="E88" s="25" t="s">
        <v>95</v>
      </c>
      <c r="F88" s="26">
        <v>2099.21</v>
      </c>
      <c r="G88" s="27">
        <f t="shared" si="2"/>
        <v>1.0004718285022545</v>
      </c>
      <c r="H88" s="21">
        <f t="shared" si="3"/>
        <v>0.2</v>
      </c>
    </row>
    <row r="89" spans="1:8" x14ac:dyDescent="0.2">
      <c r="A89" s="23" t="s">
        <v>24</v>
      </c>
      <c r="B89" s="23" t="s">
        <v>16</v>
      </c>
      <c r="C89" s="23" t="s">
        <v>12</v>
      </c>
      <c r="D89" s="24">
        <v>2</v>
      </c>
      <c r="E89" s="25" t="s">
        <v>96</v>
      </c>
      <c r="F89" s="26">
        <v>1711.96</v>
      </c>
      <c r="G89" s="27">
        <f t="shared" si="2"/>
        <v>0.81591062900935085</v>
      </c>
      <c r="H89" s="21">
        <f t="shared" si="3"/>
        <v>0.2</v>
      </c>
    </row>
    <row r="90" spans="1:8" x14ac:dyDescent="0.2">
      <c r="A90" s="23" t="s">
        <v>24</v>
      </c>
      <c r="B90" s="23" t="s">
        <v>16</v>
      </c>
      <c r="C90" s="23" t="s">
        <v>13</v>
      </c>
      <c r="D90" s="24">
        <v>2</v>
      </c>
      <c r="E90" s="25" t="s">
        <v>97</v>
      </c>
      <c r="F90" s="26">
        <v>2879.22</v>
      </c>
      <c r="G90" s="27">
        <f t="shared" si="2"/>
        <v>1.3722202628894968</v>
      </c>
      <c r="H90" s="21">
        <f t="shared" si="3"/>
        <v>0.2</v>
      </c>
    </row>
    <row r="91" spans="1:8" x14ac:dyDescent="0.2">
      <c r="A91" s="23" t="s">
        <v>24</v>
      </c>
      <c r="B91" s="23" t="s">
        <v>16</v>
      </c>
      <c r="C91" s="23" t="s">
        <v>14</v>
      </c>
      <c r="D91" s="24">
        <v>2</v>
      </c>
      <c r="E91" s="25" t="s">
        <v>98</v>
      </c>
      <c r="F91" s="26">
        <v>1308.43</v>
      </c>
      <c r="G91" s="27">
        <f t="shared" si="2"/>
        <v>0.62359047192382122</v>
      </c>
      <c r="H91" s="21">
        <f t="shared" si="3"/>
        <v>0.1</v>
      </c>
    </row>
    <row r="92" spans="1:8" x14ac:dyDescent="0.2">
      <c r="A92" s="23" t="s">
        <v>24</v>
      </c>
      <c r="B92" s="23" t="s">
        <v>17</v>
      </c>
      <c r="C92" s="23" t="s">
        <v>4</v>
      </c>
      <c r="D92" s="24">
        <v>1</v>
      </c>
      <c r="E92" s="25" t="s">
        <v>99</v>
      </c>
      <c r="F92" s="26">
        <v>1682.75</v>
      </c>
      <c r="G92" s="27">
        <f t="shared" si="2"/>
        <v>0.80198930522061562</v>
      </c>
      <c r="H92" s="21">
        <f t="shared" si="3"/>
        <v>0.2</v>
      </c>
    </row>
    <row r="93" spans="1:8" x14ac:dyDescent="0.2">
      <c r="A93" s="23" t="s">
        <v>24</v>
      </c>
      <c r="B93" s="23" t="s">
        <v>17</v>
      </c>
      <c r="C93" s="23" t="s">
        <v>3</v>
      </c>
      <c r="D93" s="24">
        <v>2</v>
      </c>
      <c r="E93" s="25" t="s">
        <v>100</v>
      </c>
      <c r="F93" s="26">
        <v>1277.1400000000001</v>
      </c>
      <c r="G93" s="27">
        <f t="shared" si="2"/>
        <v>0.60867783168590528</v>
      </c>
      <c r="H93" s="21">
        <f t="shared" si="3"/>
        <v>0.1</v>
      </c>
    </row>
    <row r="94" spans="1:8" x14ac:dyDescent="0.2">
      <c r="A94" s="23" t="s">
        <v>24</v>
      </c>
      <c r="B94" s="23" t="s">
        <v>17</v>
      </c>
      <c r="C94" s="23" t="s">
        <v>5</v>
      </c>
      <c r="D94" s="24">
        <v>2</v>
      </c>
      <c r="E94" s="25" t="s">
        <v>101</v>
      </c>
      <c r="F94" s="26">
        <v>1221.8499999999999</v>
      </c>
      <c r="G94" s="27">
        <f t="shared" si="2"/>
        <v>0.58232692472667313</v>
      </c>
      <c r="H94" s="21">
        <f t="shared" si="3"/>
        <v>0.1</v>
      </c>
    </row>
    <row r="95" spans="1:8" x14ac:dyDescent="0.2">
      <c r="A95" s="23" t="s">
        <v>24</v>
      </c>
      <c r="B95" s="23" t="s">
        <v>17</v>
      </c>
      <c r="C95" s="23" t="s">
        <v>6</v>
      </c>
      <c r="D95" s="24">
        <v>2</v>
      </c>
      <c r="E95" s="25" t="s">
        <v>102</v>
      </c>
      <c r="F95" s="26">
        <v>1430.32</v>
      </c>
      <c r="G95" s="27">
        <f t="shared" si="2"/>
        <v>0.68168256903470559</v>
      </c>
      <c r="H95" s="21">
        <f t="shared" si="3"/>
        <v>0.1</v>
      </c>
    </row>
    <row r="96" spans="1:8" x14ac:dyDescent="0.2">
      <c r="A96" s="23" t="s">
        <v>24</v>
      </c>
      <c r="B96" s="23" t="s">
        <v>17</v>
      </c>
      <c r="C96" s="23" t="s">
        <v>7</v>
      </c>
      <c r="D96" s="24">
        <v>2</v>
      </c>
      <c r="E96" s="25" t="s">
        <v>103</v>
      </c>
      <c r="F96" s="26">
        <v>1558.23</v>
      </c>
      <c r="G96" s="27">
        <f t="shared" si="2"/>
        <v>0.7426437647148536</v>
      </c>
      <c r="H96" s="21">
        <f t="shared" si="3"/>
        <v>0.1</v>
      </c>
    </row>
    <row r="97" spans="1:8" x14ac:dyDescent="0.2">
      <c r="A97" s="23" t="s">
        <v>24</v>
      </c>
      <c r="B97" s="23" t="s">
        <v>17</v>
      </c>
      <c r="C97" s="23" t="s">
        <v>8</v>
      </c>
      <c r="D97" s="24">
        <v>3</v>
      </c>
      <c r="E97" s="25" t="s">
        <v>104</v>
      </c>
      <c r="F97" s="26">
        <v>1256.1099999999999</v>
      </c>
      <c r="G97" s="27">
        <f t="shared" si="2"/>
        <v>0.59865505047135192</v>
      </c>
      <c r="H97" s="21">
        <f t="shared" si="3"/>
        <v>0.1</v>
      </c>
    </row>
    <row r="98" spans="1:8" x14ac:dyDescent="0.2">
      <c r="A98" s="23" t="s">
        <v>24</v>
      </c>
      <c r="B98" s="23" t="s">
        <v>17</v>
      </c>
      <c r="C98" s="23" t="s">
        <v>9</v>
      </c>
      <c r="D98" s="24">
        <v>3</v>
      </c>
      <c r="E98" s="25" t="s">
        <v>105</v>
      </c>
      <c r="F98" s="26">
        <v>1486.74</v>
      </c>
      <c r="G98" s="27">
        <f t="shared" si="2"/>
        <v>0.70857202771873307</v>
      </c>
      <c r="H98" s="21">
        <f t="shared" si="3"/>
        <v>0.1</v>
      </c>
    </row>
    <row r="99" spans="1:8" x14ac:dyDescent="0.2">
      <c r="A99" s="23" t="s">
        <v>24</v>
      </c>
      <c r="B99" s="23" t="s">
        <v>17</v>
      </c>
      <c r="C99" s="23" t="s">
        <v>10</v>
      </c>
      <c r="D99" s="24">
        <v>3</v>
      </c>
      <c r="E99" s="25" t="s">
        <v>106</v>
      </c>
      <c r="F99" s="26">
        <v>1607.01</v>
      </c>
      <c r="G99" s="27">
        <f t="shared" si="2"/>
        <v>0.76589204182592874</v>
      </c>
      <c r="H99" s="21">
        <f t="shared" si="3"/>
        <v>0.2</v>
      </c>
    </row>
    <row r="100" spans="1:8" x14ac:dyDescent="0.2">
      <c r="A100" s="23" t="s">
        <v>24</v>
      </c>
      <c r="B100" s="23" t="s">
        <v>17</v>
      </c>
      <c r="C100" s="23" t="s">
        <v>11</v>
      </c>
      <c r="D100" s="24">
        <v>2</v>
      </c>
      <c r="E100" s="25" t="s">
        <v>99</v>
      </c>
      <c r="F100" s="26">
        <v>1822.49</v>
      </c>
      <c r="G100" s="27">
        <f t="shared" si="2"/>
        <v>0.86858861320547898</v>
      </c>
      <c r="H100" s="21">
        <f t="shared" si="3"/>
        <v>0.2</v>
      </c>
    </row>
    <row r="101" spans="1:8" x14ac:dyDescent="0.2">
      <c r="A101" s="23" t="s">
        <v>24</v>
      </c>
      <c r="B101" s="23" t="s">
        <v>18</v>
      </c>
      <c r="C101" s="23" t="s">
        <v>4</v>
      </c>
      <c r="D101" s="24">
        <v>3</v>
      </c>
      <c r="E101" s="25" t="s">
        <v>107</v>
      </c>
      <c r="F101" s="26">
        <v>1164.8699999999999</v>
      </c>
      <c r="G101" s="27">
        <f t="shared" si="2"/>
        <v>0.55517057315248164</v>
      </c>
      <c r="H101" s="21">
        <f t="shared" si="3"/>
        <v>0.1</v>
      </c>
    </row>
    <row r="102" spans="1:8" x14ac:dyDescent="0.2">
      <c r="A102" s="23" t="s">
        <v>24</v>
      </c>
      <c r="B102" s="23" t="s">
        <v>18</v>
      </c>
      <c r="C102" s="23" t="s">
        <v>3</v>
      </c>
      <c r="D102" s="24">
        <v>3</v>
      </c>
      <c r="E102" s="25" t="s">
        <v>108</v>
      </c>
      <c r="F102" s="26">
        <v>2095.5700000000002</v>
      </c>
      <c r="G102" s="27">
        <f t="shared" si="2"/>
        <v>0.99873702471618819</v>
      </c>
      <c r="H102" s="21">
        <f t="shared" si="3"/>
        <v>0.2</v>
      </c>
    </row>
    <row r="103" spans="1:8" x14ac:dyDescent="0.2">
      <c r="A103" s="23" t="s">
        <v>24</v>
      </c>
      <c r="B103" s="23" t="s">
        <v>18</v>
      </c>
      <c r="C103" s="23" t="s">
        <v>5</v>
      </c>
      <c r="D103" s="24">
        <v>3</v>
      </c>
      <c r="E103" s="25" t="s">
        <v>109</v>
      </c>
      <c r="F103" s="26">
        <v>1525.23</v>
      </c>
      <c r="G103" s="27">
        <f t="shared" si="2"/>
        <v>0.72691614797304394</v>
      </c>
      <c r="H103" s="21">
        <f t="shared" si="3"/>
        <v>0.1</v>
      </c>
    </row>
    <row r="104" spans="1:8" x14ac:dyDescent="0.2">
      <c r="A104" s="23" t="s">
        <v>24</v>
      </c>
      <c r="B104" s="23" t="s">
        <v>18</v>
      </c>
      <c r="C104" s="23" t="s">
        <v>6</v>
      </c>
      <c r="D104" s="24">
        <v>3</v>
      </c>
      <c r="E104" s="25" t="s">
        <v>110</v>
      </c>
      <c r="F104" s="26">
        <v>2101.9</v>
      </c>
      <c r="G104" s="27">
        <f t="shared" si="2"/>
        <v>1.0017538675639353</v>
      </c>
      <c r="H104" s="21">
        <f t="shared" si="3"/>
        <v>0.2</v>
      </c>
    </row>
    <row r="105" spans="1:8" x14ac:dyDescent="0.2">
      <c r="A105" s="23" t="s">
        <v>24</v>
      </c>
      <c r="B105" s="23" t="s">
        <v>19</v>
      </c>
      <c r="C105" s="23" t="s">
        <v>4</v>
      </c>
      <c r="D105" s="24">
        <v>1</v>
      </c>
      <c r="E105" s="25" t="s">
        <v>111</v>
      </c>
      <c r="F105" s="26">
        <v>1524.27</v>
      </c>
      <c r="G105" s="27">
        <f t="shared" si="2"/>
        <v>0.72645861730419126</v>
      </c>
      <c r="H105" s="21">
        <f t="shared" si="3"/>
        <v>0.1</v>
      </c>
    </row>
    <row r="106" spans="1:8" x14ac:dyDescent="0.2">
      <c r="A106" s="23" t="s">
        <v>24</v>
      </c>
      <c r="B106" s="23" t="s">
        <v>19</v>
      </c>
      <c r="C106" s="23" t="s">
        <v>3</v>
      </c>
      <c r="D106" s="24">
        <v>2</v>
      </c>
      <c r="E106" s="25" t="s">
        <v>112</v>
      </c>
      <c r="F106" s="26">
        <v>1481.81</v>
      </c>
      <c r="G106" s="27">
        <f t="shared" si="2"/>
        <v>0.70622241709639599</v>
      </c>
      <c r="H106" s="21">
        <f t="shared" si="3"/>
        <v>0.1</v>
      </c>
    </row>
    <row r="107" spans="1:8" x14ac:dyDescent="0.2">
      <c r="A107" s="23" t="s">
        <v>24</v>
      </c>
      <c r="B107" s="23" t="s">
        <v>19</v>
      </c>
      <c r="C107" s="23" t="s">
        <v>5</v>
      </c>
      <c r="D107" s="24">
        <v>2</v>
      </c>
      <c r="E107" s="25" t="s">
        <v>113</v>
      </c>
      <c r="F107" s="26">
        <v>2029.81</v>
      </c>
      <c r="G107" s="27">
        <f t="shared" si="2"/>
        <v>0.96739617389978183</v>
      </c>
      <c r="H107" s="21">
        <f t="shared" si="3"/>
        <v>0.2</v>
      </c>
    </row>
    <row r="108" spans="1:8" x14ac:dyDescent="0.2">
      <c r="A108" s="23" t="s">
        <v>24</v>
      </c>
      <c r="B108" s="23" t="s">
        <v>19</v>
      </c>
      <c r="C108" s="23" t="s">
        <v>6</v>
      </c>
      <c r="D108" s="24">
        <v>3</v>
      </c>
      <c r="E108" s="25" t="s">
        <v>114</v>
      </c>
      <c r="F108" s="26">
        <v>1594.4</v>
      </c>
      <c r="G108" s="27">
        <f t="shared" si="2"/>
        <v>0.75988218585277056</v>
      </c>
      <c r="H108" s="21">
        <f t="shared" si="3"/>
        <v>0.2</v>
      </c>
    </row>
    <row r="109" spans="1:8" x14ac:dyDescent="0.2">
      <c r="A109" s="23" t="s">
        <v>24</v>
      </c>
      <c r="B109" s="23" t="s">
        <v>19</v>
      </c>
      <c r="C109" s="23" t="s">
        <v>7</v>
      </c>
      <c r="D109" s="24">
        <v>2</v>
      </c>
      <c r="E109" s="25" t="s">
        <v>115</v>
      </c>
      <c r="F109" s="26">
        <v>871.57</v>
      </c>
      <c r="G109" s="27">
        <f t="shared" si="2"/>
        <v>0.41538542192906375</v>
      </c>
      <c r="H109" s="21">
        <f t="shared" si="3"/>
        <v>0.1</v>
      </c>
    </row>
    <row r="110" spans="1:8" x14ac:dyDescent="0.2">
      <c r="A110" s="23" t="s">
        <v>24</v>
      </c>
      <c r="B110" s="23" t="s">
        <v>19</v>
      </c>
      <c r="C110" s="23" t="s">
        <v>8</v>
      </c>
      <c r="D110" s="24">
        <v>2</v>
      </c>
      <c r="E110" s="25" t="s">
        <v>111</v>
      </c>
      <c r="F110" s="26">
        <v>1657.78</v>
      </c>
      <c r="G110" s="27">
        <f t="shared" si="2"/>
        <v>0.79008874188597966</v>
      </c>
      <c r="H110" s="21">
        <f t="shared" si="3"/>
        <v>0.2</v>
      </c>
    </row>
    <row r="111" spans="1:8" x14ac:dyDescent="0.2">
      <c r="A111" s="23" t="s">
        <v>24</v>
      </c>
      <c r="B111" s="23" t="s">
        <v>19</v>
      </c>
      <c r="C111" s="23" t="s">
        <v>9</v>
      </c>
      <c r="D111" s="24">
        <v>2</v>
      </c>
      <c r="E111" s="25" t="s">
        <v>87</v>
      </c>
      <c r="F111" s="26">
        <v>1564.84</v>
      </c>
      <c r="G111" s="27">
        <f t="shared" si="2"/>
        <v>0.74579405400768273</v>
      </c>
      <c r="H111" s="21">
        <f t="shared" si="3"/>
        <v>0.1</v>
      </c>
    </row>
    <row r="112" spans="1:8" x14ac:dyDescent="0.2">
      <c r="A112" s="23" t="s">
        <v>24</v>
      </c>
      <c r="B112" s="23" t="s">
        <v>19</v>
      </c>
      <c r="C112" s="23" t="s">
        <v>10</v>
      </c>
      <c r="D112" s="24">
        <v>3</v>
      </c>
      <c r="E112" s="25" t="s">
        <v>116</v>
      </c>
      <c r="F112" s="26">
        <v>1752.92</v>
      </c>
      <c r="G112" s="27">
        <f t="shared" si="2"/>
        <v>0.8354319375470638</v>
      </c>
      <c r="H112" s="21">
        <f t="shared" si="3"/>
        <v>0.2</v>
      </c>
    </row>
    <row r="113" spans="1:8" x14ac:dyDescent="0.2">
      <c r="A113" s="23" t="s">
        <v>24</v>
      </c>
      <c r="B113" s="23" t="s">
        <v>20</v>
      </c>
      <c r="C113" s="23" t="s">
        <v>4</v>
      </c>
      <c r="D113" s="24">
        <v>2</v>
      </c>
      <c r="E113" s="25" t="s">
        <v>117</v>
      </c>
      <c r="F113" s="26">
        <v>1024.55</v>
      </c>
      <c r="G113" s="27">
        <f t="shared" si="2"/>
        <v>0.48829484038851984</v>
      </c>
      <c r="H113" s="21">
        <f t="shared" si="3"/>
        <v>0.1</v>
      </c>
    </row>
    <row r="114" spans="1:8" x14ac:dyDescent="0.2">
      <c r="A114" s="23" t="s">
        <v>24</v>
      </c>
      <c r="B114" s="23" t="s">
        <v>20</v>
      </c>
      <c r="C114" s="23" t="s">
        <v>3</v>
      </c>
      <c r="D114" s="24">
        <v>2</v>
      </c>
      <c r="E114" s="25" t="s">
        <v>118</v>
      </c>
      <c r="F114" s="26">
        <v>1066.6500000000001</v>
      </c>
      <c r="G114" s="27">
        <f t="shared" si="2"/>
        <v>0.50835946659549536</v>
      </c>
      <c r="H114" s="21">
        <f t="shared" si="3"/>
        <v>0.1</v>
      </c>
    </row>
    <row r="115" spans="1:8" x14ac:dyDescent="0.2">
      <c r="A115" s="23" t="s">
        <v>24</v>
      </c>
      <c r="B115" s="23" t="s">
        <v>20</v>
      </c>
      <c r="C115" s="23" t="s">
        <v>5</v>
      </c>
      <c r="D115" s="24">
        <v>3</v>
      </c>
      <c r="E115" s="25" t="s">
        <v>119</v>
      </c>
      <c r="F115" s="26">
        <v>1357.54</v>
      </c>
      <c r="G115" s="27">
        <f t="shared" si="2"/>
        <v>0.64699602520231436</v>
      </c>
      <c r="H115" s="21">
        <f t="shared" si="3"/>
        <v>0.1</v>
      </c>
    </row>
    <row r="116" spans="1:8" x14ac:dyDescent="0.2">
      <c r="A116" s="23" t="s">
        <v>24</v>
      </c>
      <c r="B116" s="23" t="s">
        <v>21</v>
      </c>
      <c r="C116" s="23" t="s">
        <v>4</v>
      </c>
      <c r="D116" s="24">
        <v>2</v>
      </c>
      <c r="E116" s="25" t="s">
        <v>120</v>
      </c>
      <c r="F116" s="26">
        <v>1104.71</v>
      </c>
      <c r="G116" s="27">
        <f t="shared" si="2"/>
        <v>0.52649865123771589</v>
      </c>
      <c r="H116" s="21">
        <f t="shared" si="3"/>
        <v>0.1</v>
      </c>
    </row>
    <row r="117" spans="1:8" x14ac:dyDescent="0.2">
      <c r="A117" s="23" t="s">
        <v>24</v>
      </c>
      <c r="B117" s="23" t="s">
        <v>21</v>
      </c>
      <c r="C117" s="23" t="s">
        <v>3</v>
      </c>
      <c r="D117" s="24">
        <v>2</v>
      </c>
      <c r="E117" s="25" t="s">
        <v>121</v>
      </c>
      <c r="F117" s="26">
        <v>1292.3399999999999</v>
      </c>
      <c r="G117" s="27">
        <f t="shared" si="2"/>
        <v>0.61592206727607213</v>
      </c>
      <c r="H117" s="21">
        <f t="shared" si="3"/>
        <v>0.1</v>
      </c>
    </row>
    <row r="118" spans="1:8" x14ac:dyDescent="0.2">
      <c r="A118" s="23" t="s">
        <v>24</v>
      </c>
      <c r="B118" s="23" t="s">
        <v>21</v>
      </c>
      <c r="C118" s="23" t="s">
        <v>5</v>
      </c>
      <c r="D118" s="24">
        <v>3</v>
      </c>
      <c r="E118" s="25" t="s">
        <v>122</v>
      </c>
      <c r="F118" s="26">
        <v>1535.25</v>
      </c>
      <c r="G118" s="27">
        <f t="shared" si="2"/>
        <v>0.73169162432919344</v>
      </c>
      <c r="H118" s="21">
        <f t="shared" si="3"/>
        <v>0.1</v>
      </c>
    </row>
    <row r="119" spans="1:8" x14ac:dyDescent="0.2">
      <c r="A119" s="23" t="s">
        <v>24</v>
      </c>
      <c r="B119" s="23" t="s">
        <v>22</v>
      </c>
      <c r="C119" s="23" t="s">
        <v>4</v>
      </c>
      <c r="D119" s="24">
        <v>1</v>
      </c>
      <c r="E119" s="25" t="s">
        <v>123</v>
      </c>
      <c r="F119" s="26">
        <v>1866.14</v>
      </c>
      <c r="G119" s="27">
        <f t="shared" si="2"/>
        <v>0.88939196080487282</v>
      </c>
      <c r="H119" s="21">
        <f t="shared" si="3"/>
        <v>0.2</v>
      </c>
    </row>
    <row r="120" spans="1:8" x14ac:dyDescent="0.2">
      <c r="A120" s="23" t="s">
        <v>24</v>
      </c>
      <c r="B120" s="23" t="s">
        <v>23</v>
      </c>
      <c r="C120" s="23" t="s">
        <v>4</v>
      </c>
      <c r="D120" s="24">
        <v>1</v>
      </c>
      <c r="E120" s="25" t="s">
        <v>124</v>
      </c>
      <c r="F120" s="26">
        <v>2311.34</v>
      </c>
      <c r="G120" s="27">
        <f t="shared" si="2"/>
        <v>1.1015718084852877</v>
      </c>
      <c r="H120" s="21">
        <f t="shared" si="3"/>
        <v>0.2</v>
      </c>
    </row>
    <row r="121" spans="1:8" x14ac:dyDescent="0.2">
      <c r="A121" s="5"/>
      <c r="B121" s="6"/>
      <c r="C121" s="6"/>
      <c r="D121" s="6"/>
      <c r="E121" s="7"/>
    </row>
    <row r="122" spans="1:8" x14ac:dyDescent="0.2">
      <c r="A122" s="8"/>
      <c r="B122" s="9"/>
      <c r="C122" s="9"/>
      <c r="D122" s="10"/>
      <c r="E122" s="11" t="s">
        <v>125</v>
      </c>
      <c r="F122" s="12">
        <v>2098.2199999999998</v>
      </c>
    </row>
    <row r="124" spans="1:8" x14ac:dyDescent="0.2">
      <c r="A124" s="14"/>
      <c r="B124" s="14"/>
      <c r="C124" s="14"/>
      <c r="D124" s="14"/>
    </row>
    <row r="125" spans="1:8" x14ac:dyDescent="0.2">
      <c r="A125"/>
      <c r="B125"/>
      <c r="C125"/>
      <c r="D125"/>
      <c r="E125"/>
      <c r="F125"/>
      <c r="G125"/>
      <c r="H125"/>
    </row>
    <row r="126" spans="1:8" x14ac:dyDescent="0.2">
      <c r="A126"/>
      <c r="B126"/>
      <c r="C126"/>
      <c r="D126"/>
      <c r="E126"/>
      <c r="F126"/>
      <c r="G126"/>
      <c r="H126"/>
    </row>
    <row r="127" spans="1:8" x14ac:dyDescent="0.2">
      <c r="A127"/>
      <c r="B127"/>
      <c r="C127"/>
      <c r="D127"/>
      <c r="E127"/>
      <c r="F127"/>
      <c r="G127"/>
      <c r="H127"/>
    </row>
    <row r="128" spans="1:8" x14ac:dyDescent="0.2">
      <c r="A128"/>
      <c r="B128"/>
      <c r="C128"/>
      <c r="D128"/>
      <c r="E128"/>
      <c r="F128"/>
      <c r="G128"/>
      <c r="H128"/>
    </row>
    <row r="129" spans="1:8" x14ac:dyDescent="0.2">
      <c r="A129"/>
      <c r="B129"/>
      <c r="C129"/>
      <c r="D129"/>
      <c r="E129"/>
      <c r="F129"/>
      <c r="G129"/>
      <c r="H129"/>
    </row>
    <row r="130" spans="1:8" x14ac:dyDescent="0.2">
      <c r="A130" s="15"/>
      <c r="B130" s="15"/>
    </row>
    <row r="131" spans="1:8" x14ac:dyDescent="0.2">
      <c r="A131" s="1"/>
      <c r="B131" s="1"/>
      <c r="C131" s="1"/>
      <c r="D131" s="1"/>
      <c r="E131" s="1"/>
    </row>
    <row r="133" spans="1:8" x14ac:dyDescent="0.2">
      <c r="B133" s="1"/>
      <c r="C133" s="1"/>
      <c r="D133" s="1"/>
      <c r="E133" s="1"/>
    </row>
    <row r="134" spans="1:8" x14ac:dyDescent="0.2">
      <c r="B134" s="1"/>
      <c r="C134" s="1"/>
      <c r="D134" s="1"/>
      <c r="E134" s="1"/>
    </row>
    <row r="135" spans="1:8" x14ac:dyDescent="0.2">
      <c r="B135" s="1"/>
      <c r="C135" s="1"/>
      <c r="D135" s="1"/>
      <c r="E135" s="1"/>
    </row>
    <row r="136" spans="1:8" x14ac:dyDescent="0.2">
      <c r="B136" s="1"/>
      <c r="C136" s="1"/>
      <c r="D136" s="1"/>
      <c r="E136" s="1"/>
    </row>
  </sheetData>
  <mergeCells count="3">
    <mergeCell ref="A1:F1"/>
    <mergeCell ref="A2:F2"/>
    <mergeCell ref="A4:D4"/>
  </mergeCells>
  <conditionalFormatting sqref="H5:H120">
    <cfRule type="cellIs" dxfId="6" priority="8" operator="equal">
      <formula>0.2</formula>
    </cfRule>
    <cfRule type="cellIs" dxfId="5" priority="11" operator="equal">
      <formula>0.1</formula>
    </cfRule>
  </conditionalFormatting>
  <conditionalFormatting sqref="H17:H120">
    <cfRule type="cellIs" dxfId="4" priority="9" operator="equal">
      <formula>0.05</formula>
    </cfRule>
    <cfRule type="cellIs" dxfId="3" priority="10" operator="equal">
      <formula>0.2</formula>
    </cfRule>
  </conditionalFormatting>
  <conditionalFormatting sqref="H4">
    <cfRule type="cellIs" dxfId="2" priority="1" stopIfTrue="1" operator="equal">
      <formula>0.05</formula>
    </cfRule>
    <cfRule type="cellIs" dxfId="1" priority="2" stopIfTrue="1" operator="equal">
      <formula>0.2</formula>
    </cfRule>
    <cfRule type="cellIs" dxfId="0" priority="3" stopIfTrue="1" operator="equal">
      <formula>0.1</formula>
    </cfRule>
  </conditionalFormatting>
  <pageMargins left="1.4173228346456694" right="0.78740157480314965" top="0.51181102362204722" bottom="0.55118110236220474" header="0.31496062992125984" footer="0.27559055118110237"/>
  <pageSetup paperSize="9" scale="115" orientation="portrait" r:id="rId1"/>
  <headerFooter alignWithMargins="0">
    <oddFooter>&amp;R&amp;8&amp;P / &amp;N</oddFooter>
  </headerFooter>
  <ignoredErrors>
    <ignoredError sqref="A4:H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Wsk. G</vt:lpstr>
      <vt:lpstr>'Wsk. G'!Tytuły_wydruku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Pracownik</cp:lastModifiedBy>
  <dcterms:created xsi:type="dcterms:W3CDTF">2020-10-19T09:47:06Z</dcterms:created>
  <dcterms:modified xsi:type="dcterms:W3CDTF">2021-02-15T13:59:11Z</dcterms:modified>
</cp:coreProperties>
</file>