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racownik\Desktop\Stypendia Socjalne 2022\Stypendia I-VI 2022\1. Pismo na strone\"/>
    </mc:Choice>
  </mc:AlternateContent>
  <xr:revisionPtr revIDLastSave="0" documentId="13_ncr:1_{842E899E-1799-4F41-9FD2-7E3B172C3814}" xr6:coauthVersionLast="36" xr6:coauthVersionMax="36" xr10:uidLastSave="{00000000-0000-0000-0000-000000000000}"/>
  <bookViews>
    <workbookView minimized="1" xWindow="0" yWindow="0" windowWidth="28800" windowHeight="12225" xr2:uid="{00000000-000D-0000-FFFF-FFFF00000000}"/>
  </bookViews>
  <sheets>
    <sheet name="Wsk. G" sheetId="1" r:id="rId1"/>
  </sheets>
  <definedNames>
    <definedName name="_xlnm._FilterDatabase" localSheetId="0" hidden="1">'Wsk. G'!$A$5:$F$121</definedName>
    <definedName name="_xlnm.Print_Titles" localSheetId="0">'Wsk. G'!$5:$5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6" i="1"/>
  <c r="H6" i="1" s="1"/>
</calcChain>
</file>

<file path=xl/sharedStrings.xml><?xml version="1.0" encoding="utf-8"?>
<sst xmlns="http://schemas.openxmlformats.org/spreadsheetml/2006/main" count="587" uniqueCount="132">
  <si>
    <t>Kod gminy</t>
  </si>
  <si>
    <t>GMINA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</si>
  <si>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</si>
  <si>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</si>
  <si>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</si>
  <si>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</si>
  <si>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</si>
  <si>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</si>
  <si>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</si>
  <si>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</si>
  <si>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</si>
  <si>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</si>
  <si>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</si>
  <si>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</si>
  <si>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</si>
  <si>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</si>
  <si>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</si>
  <si>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</si>
  <si>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</si>
  <si>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</si>
  <si>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</si>
  <si>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61</t>
  </si>
  <si>
    <t>62</t>
  </si>
  <si>
    <t>28</t>
  </si>
  <si>
    <t>RYBNO</t>
  </si>
  <si>
    <t>KOLNO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</si>
  <si>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</si>
  <si>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</si>
  <si>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</si>
  <si>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</si>
  <si>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</si>
  <si>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</si>
  <si>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</si>
  <si>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</si>
  <si>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</si>
  <si>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</si>
  <si>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</si>
  <si>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</si>
  <si>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</si>
  <si>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</si>
  <si>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</si>
  <si>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</si>
  <si>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</si>
  <si>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</si>
  <si>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</si>
  <si>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</si>
  <si>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</si>
  <si>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</si>
  <si>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</si>
  <si>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</si>
  <si>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</si>
  <si>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</si>
  <si>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</si>
  <si>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</si>
  <si>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</si>
  <si>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</si>
  <si>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</si>
  <si>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</si>
  <si>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</si>
  <si>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</si>
  <si>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</si>
  <si>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</si>
  <si>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</si>
  <si>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</si>
  <si>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</si>
  <si>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</si>
  <si>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</si>
  <si>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</si>
  <si>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</si>
  <si>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</si>
  <si>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</si>
  <si>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</si>
  <si>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</si>
  <si>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</si>
  <si>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</si>
  <si>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</si>
  <si>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</si>
  <si>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</si>
  <si>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</si>
  <si>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</si>
  <si>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</si>
  <si>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</si>
  <si>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</si>
  <si>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</si>
  <si>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</si>
  <si>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</si>
  <si>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</si>
  <si>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</si>
  <si>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</si>
  <si>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</si>
  <si>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</si>
  <si>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</si>
  <si>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</si>
  <si>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</si>
  <si>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</si>
  <si>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</si>
  <si>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</si>
  <si>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</si>
  <si>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</si>
  <si>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</si>
  <si>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</si>
  <si>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</si>
  <si>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</si>
  <si>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</si>
  <si>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</si>
  <si>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</si>
  <si>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</si>
  <si>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</si>
  <si>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</si>
  <si>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</si>
  <si>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</si>
  <si>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</si>
  <si>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</si>
  <si>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</si>
  <si>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</si>
  <si>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</si>
  <si>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</si>
  <si>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</si>
  <si>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</si>
  <si>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</si>
  <si>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</si>
  <si>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</si>
  <si>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</si>
  <si>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</si>
  <si>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Wskaźnik Gg dla kraju</t>
  </si>
  <si>
    <t>1</t>
  </si>
  <si>
    <t>2</t>
  </si>
  <si>
    <t>3</t>
  </si>
  <si>
    <t>Wskaźnik G 
 na 2022 r.</t>
  </si>
  <si>
    <t>Minimalny % udział środków własnych</t>
  </si>
  <si>
    <t>Wskaźnik dochodowości na mieszkańca w 2022 roku</t>
  </si>
  <si>
    <t>Wysokość wskaźnika dochodowości na mieszkańca w poszczególnych gminach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</si>
</sst>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"/>
  </numFmts>
  <fonts count="6" x14ac:knownFonts="1">
    <font>
      <sz val="10"/>
      <name val="Arial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/>
    <xf numFmtId="49" fontId="3" fillId="0" borderId="5" xfId="0" applyNumberFormat="1" applyFont="1" applyFill="1" applyBorder="1"/>
    <xf numFmtId="4" fontId="3" fillId="0" borderId="5" xfId="0" applyNumberFormat="1" applyFont="1" applyFill="1" applyBorder="1"/>
    <xf numFmtId="43" fontId="1" fillId="0" borderId="5" xfId="1" applyFont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/>
    <xf numFmtId="43" fontId="2" fillId="2" borderId="4" xfId="1" applyNumberFormat="1" applyFont="1" applyFill="1" applyBorder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left"/>
    </xf>
    <xf numFmtId="10" fontId="1" fillId="0" borderId="0" xfId="0" applyNumberFormat="1" applyFont="1"/>
    <xf numFmtId="9" fontId="2" fillId="0" borderId="4" xfId="0" applyNumberFormat="1" applyFont="1" applyBorder="1"/>
    <xf numFmtId="0" fontId="2" fillId="3" borderId="4" xfId="0" applyFont="1" applyFill="1" applyBorder="1" applyAlignment="1">
      <alignment horizontal="center" vertical="center" wrapText="1"/>
    </xf>
    <xf numFmtId="10" fontId="1" fillId="0" borderId="4" xfId="0" applyNumberFormat="1" applyFont="1" applyBorder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5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workbookViewId="0">
      <pane xSplit="5" ySplit="5" topLeftCell="F6" activePane="bottomRight" state="frozen"/>
      <selection pane="topRight" activeCell="E1" sqref="E1"/>
      <selection pane="bottomLeft" activeCell="A7" sqref="A7"/>
      <selection pane="bottomRight" activeCell="Q119" sqref="Q119"/>
    </sheetView>
  </sheetViews>
  <sheetFormatPr defaultColWidth="3.85546875" defaultRowHeight="12.75" x14ac:dyDescent="0.2"/>
  <cols>
    <col min="1" max="4" width="3.42578125" style="14" customWidth="1"/>
    <col min="5" max="5" width="30.7109375" style="15" customWidth="1"/>
    <col min="6" max="6" width="15.42578125" style="1" customWidth="1"/>
    <col min="7" max="7" width="13.5703125" style="1" customWidth="1"/>
    <col min="8" max="8" width="9.7109375" style="1" customWidth="1"/>
    <col min="9" max="16384" width="3.85546875" style="1"/>
  </cols>
  <sheetData>
    <row r="1" spans="1:8" x14ac:dyDescent="0.2">
      <c r="A1" s="22"/>
      <c r="B1" s="22"/>
      <c r="C1" s="22"/>
      <c r="D1" s="22"/>
      <c r="E1" s="22"/>
      <c r="F1" s="22"/>
    </row>
    <row r="2" spans="1:8" ht="49.5" customHeight="1" x14ac:dyDescent="0.2">
      <c r="A2" s="23"/>
      <c r="B2" s="23"/>
      <c r="C2" s="23"/>
      <c r="D2" s="23"/>
      <c r="E2" s="23"/>
      <c r="F2" s="23"/>
    </row>
    <row r="3" spans="1:8" ht="52.5" customHeight="1" x14ac:dyDescent="0.2">
      <c r="A3" s="21" t="s">
        <v>131</v>
      </c>
      <c r="B3" s="21"/>
      <c r="C3" s="21"/>
      <c r="D3" s="21"/>
      <c r="E3" s="21"/>
      <c r="F3" s="21"/>
    </row>
    <row r="4" spans="1:8" x14ac:dyDescent="0.2">
      <c r="A4" s="2"/>
      <c r="B4" s="2"/>
      <c r="C4" s="2"/>
      <c r="D4" s="2"/>
      <c r="E4" s="2"/>
    </row>
    <row r="5" spans="1:8" ht="58.5" customHeight="1" x14ac:dyDescent="0.2">
      <c r="A5" s="24" t="s">
        <v>0</v>
      </c>
      <c r="B5" s="25"/>
      <c r="C5" s="25"/>
      <c r="D5" s="26"/>
      <c r="E5" s="3" t="s">
        <v>1</v>
      </c>
      <c r="F5" s="4" t="s">
        <v>128</v>
      </c>
      <c r="G5" s="19" t="s">
        <v>130</v>
      </c>
      <c r="H5" s="19" t="s">
        <v>129</v>
      </c>
    </row>
    <row r="6" spans="1:8" x14ac:dyDescent="0.2">
      <c r="A6" s="5" t="s">
        <v>23</v>
      </c>
      <c r="B6" s="5" t="s">
        <v>3</v>
      </c>
      <c r="C6" s="5" t="s">
        <v>3</v>
      </c>
      <c r="D6" s="6" t="s">
        <v>125</v>
      </c>
      <c r="E6" s="7" t="s">
        <v>26</v>
      </c>
      <c r="F6" s="8">
        <v>1449.26</v>
      </c>
      <c r="G6" s="20">
        <f>F6/$F$122</f>
        <v>0.68286270278420413</v>
      </c>
      <c r="H6" s="18">
        <f>IF(G6&lt;=40%,5%,IF(G6&lt;=75%,10%,20%))</f>
        <v>0.1</v>
      </c>
    </row>
    <row r="7" spans="1:8" x14ac:dyDescent="0.2">
      <c r="A7" s="5" t="s">
        <v>23</v>
      </c>
      <c r="B7" s="5" t="s">
        <v>3</v>
      </c>
      <c r="C7" s="5" t="s">
        <v>2</v>
      </c>
      <c r="D7" s="6" t="s">
        <v>125</v>
      </c>
      <c r="E7" s="7" t="s">
        <v>27</v>
      </c>
      <c r="F7" s="8">
        <v>1220.02</v>
      </c>
      <c r="G7" s="20">
        <f t="shared" ref="G7:G70" si="0">F7/$F$122</f>
        <v>0.57484934011204669</v>
      </c>
      <c r="H7" s="18">
        <f t="shared" ref="H7:H70" si="1">IF(G7&lt;=40%,5%,IF(G7&lt;=75%,10%,20%))</f>
        <v>0.1</v>
      </c>
    </row>
    <row r="8" spans="1:8" x14ac:dyDescent="0.2">
      <c r="A8" s="5" t="s">
        <v>23</v>
      </c>
      <c r="B8" s="5" t="s">
        <v>3</v>
      </c>
      <c r="C8" s="5" t="s">
        <v>4</v>
      </c>
      <c r="D8" s="6" t="s">
        <v>126</v>
      </c>
      <c r="E8" s="7" t="s">
        <v>26</v>
      </c>
      <c r="F8" s="8">
        <v>1395.03</v>
      </c>
      <c r="G8" s="20">
        <f t="shared" si="0"/>
        <v>0.65731059731521491</v>
      </c>
      <c r="H8" s="18">
        <f t="shared" si="1"/>
        <v>0.1</v>
      </c>
    </row>
    <row r="9" spans="1:8" x14ac:dyDescent="0.2">
      <c r="A9" s="5" t="s">
        <v>23</v>
      </c>
      <c r="B9" s="5" t="s">
        <v>3</v>
      </c>
      <c r="C9" s="5" t="s">
        <v>5</v>
      </c>
      <c r="D9" s="6" t="s">
        <v>127</v>
      </c>
      <c r="E9" s="7" t="s">
        <v>28</v>
      </c>
      <c r="F9" s="8">
        <v>1484.36</v>
      </c>
      <c r="G9" s="20">
        <f t="shared" si="0"/>
        <v>0.69940112989026204</v>
      </c>
      <c r="H9" s="18">
        <f t="shared" si="1"/>
        <v>0.1</v>
      </c>
    </row>
    <row r="10" spans="1:8" x14ac:dyDescent="0.2">
      <c r="A10" s="5" t="s">
        <v>23</v>
      </c>
      <c r="B10" s="5" t="s">
        <v>3</v>
      </c>
      <c r="C10" s="5" t="s">
        <v>6</v>
      </c>
      <c r="D10" s="6" t="s">
        <v>126</v>
      </c>
      <c r="E10" s="7" t="s">
        <v>27</v>
      </c>
      <c r="F10" s="8">
        <v>1637.35</v>
      </c>
      <c r="G10" s="20">
        <f t="shared" si="0"/>
        <v>0.77148699778074092</v>
      </c>
      <c r="H10" s="18">
        <f t="shared" si="1"/>
        <v>0.2</v>
      </c>
    </row>
    <row r="11" spans="1:8" x14ac:dyDescent="0.2">
      <c r="A11" s="5" t="s">
        <v>23</v>
      </c>
      <c r="B11" s="5" t="s">
        <v>3</v>
      </c>
      <c r="C11" s="5" t="s">
        <v>7</v>
      </c>
      <c r="D11" s="6" t="s">
        <v>127</v>
      </c>
      <c r="E11" s="7" t="s">
        <v>29</v>
      </c>
      <c r="F11" s="8">
        <v>1097.93</v>
      </c>
      <c r="G11" s="20">
        <f t="shared" si="0"/>
        <v>0.51732294223801201</v>
      </c>
      <c r="H11" s="18">
        <f t="shared" si="1"/>
        <v>0.1</v>
      </c>
    </row>
    <row r="12" spans="1:8" x14ac:dyDescent="0.2">
      <c r="A12" s="5" t="s">
        <v>23</v>
      </c>
      <c r="B12" s="5" t="s">
        <v>2</v>
      </c>
      <c r="C12" s="5" t="s">
        <v>3</v>
      </c>
      <c r="D12" s="6" t="s">
        <v>125</v>
      </c>
      <c r="E12" s="7" t="s">
        <v>30</v>
      </c>
      <c r="F12" s="8">
        <v>1487.61</v>
      </c>
      <c r="G12" s="20">
        <f t="shared" si="0"/>
        <v>0.70093246573341561</v>
      </c>
      <c r="H12" s="18">
        <f t="shared" si="1"/>
        <v>0.1</v>
      </c>
    </row>
    <row r="13" spans="1:8" x14ac:dyDescent="0.2">
      <c r="A13" s="5" t="s">
        <v>23</v>
      </c>
      <c r="B13" s="5" t="s">
        <v>2</v>
      </c>
      <c r="C13" s="5" t="s">
        <v>2</v>
      </c>
      <c r="D13" s="6" t="s">
        <v>126</v>
      </c>
      <c r="E13" s="7" t="s">
        <v>30</v>
      </c>
      <c r="F13" s="8">
        <v>1624.59</v>
      </c>
      <c r="G13" s="20">
        <f t="shared" si="0"/>
        <v>0.76547473767039054</v>
      </c>
      <c r="H13" s="18">
        <f t="shared" si="1"/>
        <v>0.2</v>
      </c>
    </row>
    <row r="14" spans="1:8" x14ac:dyDescent="0.2">
      <c r="A14" s="5" t="s">
        <v>23</v>
      </c>
      <c r="B14" s="5" t="s">
        <v>2</v>
      </c>
      <c r="C14" s="5" t="s">
        <v>4</v>
      </c>
      <c r="D14" s="6" t="s">
        <v>127</v>
      </c>
      <c r="E14" s="7" t="s">
        <v>31</v>
      </c>
      <c r="F14" s="8">
        <v>1334.83</v>
      </c>
      <c r="G14" s="20">
        <f t="shared" si="0"/>
        <v>0.62894554569741745</v>
      </c>
      <c r="H14" s="18">
        <f t="shared" si="1"/>
        <v>0.1</v>
      </c>
    </row>
    <row r="15" spans="1:8" x14ac:dyDescent="0.2">
      <c r="A15" s="5" t="s">
        <v>23</v>
      </c>
      <c r="B15" s="5" t="s">
        <v>2</v>
      </c>
      <c r="C15" s="5" t="s">
        <v>5</v>
      </c>
      <c r="D15" s="6" t="s">
        <v>126</v>
      </c>
      <c r="E15" s="7" t="s">
        <v>32</v>
      </c>
      <c r="F15" s="8">
        <v>1208.4000000000001</v>
      </c>
      <c r="G15" s="20">
        <f t="shared" si="0"/>
        <v>0.56937422549744865</v>
      </c>
      <c r="H15" s="18">
        <f t="shared" si="1"/>
        <v>0.1</v>
      </c>
    </row>
    <row r="16" spans="1:8" x14ac:dyDescent="0.2">
      <c r="A16" s="5" t="s">
        <v>23</v>
      </c>
      <c r="B16" s="5" t="s">
        <v>2</v>
      </c>
      <c r="C16" s="5" t="s">
        <v>6</v>
      </c>
      <c r="D16" s="6" t="s">
        <v>127</v>
      </c>
      <c r="E16" s="7" t="s">
        <v>33</v>
      </c>
      <c r="F16" s="8">
        <v>1560.1</v>
      </c>
      <c r="G16" s="20">
        <f t="shared" si="0"/>
        <v>0.73508832273963043</v>
      </c>
      <c r="H16" s="18">
        <f t="shared" si="1"/>
        <v>0.1</v>
      </c>
    </row>
    <row r="17" spans="1:8" x14ac:dyDescent="0.2">
      <c r="A17" s="5" t="s">
        <v>23</v>
      </c>
      <c r="B17" s="5" t="s">
        <v>2</v>
      </c>
      <c r="C17" s="5" t="s">
        <v>7</v>
      </c>
      <c r="D17" s="6" t="s">
        <v>126</v>
      </c>
      <c r="E17" s="7" t="s">
        <v>34</v>
      </c>
      <c r="F17" s="8">
        <v>2454.27</v>
      </c>
      <c r="G17" s="20">
        <f t="shared" si="0"/>
        <v>1.1564035753158086</v>
      </c>
      <c r="H17" s="18">
        <f t="shared" si="1"/>
        <v>0.2</v>
      </c>
    </row>
    <row r="18" spans="1:8" x14ac:dyDescent="0.2">
      <c r="A18" s="5" t="s">
        <v>23</v>
      </c>
      <c r="B18" s="5" t="s">
        <v>2</v>
      </c>
      <c r="C18" s="5" t="s">
        <v>8</v>
      </c>
      <c r="D18" s="6" t="s">
        <v>126</v>
      </c>
      <c r="E18" s="7" t="s">
        <v>35</v>
      </c>
      <c r="F18" s="8">
        <v>1489.93</v>
      </c>
      <c r="G18" s="20">
        <f t="shared" si="0"/>
        <v>0.70202560393529756</v>
      </c>
      <c r="H18" s="18">
        <f t="shared" si="1"/>
        <v>0.1</v>
      </c>
    </row>
    <row r="19" spans="1:8" x14ac:dyDescent="0.2">
      <c r="A19" s="5" t="s">
        <v>23</v>
      </c>
      <c r="B19" s="5" t="s">
        <v>4</v>
      </c>
      <c r="C19" s="5" t="s">
        <v>3</v>
      </c>
      <c r="D19" s="6" t="s">
        <v>125</v>
      </c>
      <c r="E19" s="7" t="s">
        <v>36</v>
      </c>
      <c r="F19" s="8">
        <v>1632.99</v>
      </c>
      <c r="G19" s="20">
        <f t="shared" si="0"/>
        <v>0.76943265184961818</v>
      </c>
      <c r="H19" s="18">
        <f t="shared" si="1"/>
        <v>0.2</v>
      </c>
    </row>
    <row r="20" spans="1:8" x14ac:dyDescent="0.2">
      <c r="A20" s="5" t="s">
        <v>23</v>
      </c>
      <c r="B20" s="5" t="s">
        <v>4</v>
      </c>
      <c r="C20" s="5" t="s">
        <v>2</v>
      </c>
      <c r="D20" s="6" t="s">
        <v>126</v>
      </c>
      <c r="E20" s="7" t="s">
        <v>36</v>
      </c>
      <c r="F20" s="8">
        <v>1280.3399999999999</v>
      </c>
      <c r="G20" s="20">
        <f t="shared" si="0"/>
        <v>0.60327093336097593</v>
      </c>
      <c r="H20" s="18">
        <f t="shared" si="1"/>
        <v>0.1</v>
      </c>
    </row>
    <row r="21" spans="1:8" x14ac:dyDescent="0.2">
      <c r="A21" s="5" t="s">
        <v>23</v>
      </c>
      <c r="B21" s="5" t="s">
        <v>4</v>
      </c>
      <c r="C21" s="5" t="s">
        <v>4</v>
      </c>
      <c r="D21" s="6" t="s">
        <v>126</v>
      </c>
      <c r="E21" s="7" t="s">
        <v>37</v>
      </c>
      <c r="F21" s="8">
        <v>1094.93</v>
      </c>
      <c r="G21" s="20">
        <f t="shared" si="0"/>
        <v>0.51590940145971653</v>
      </c>
      <c r="H21" s="18">
        <f t="shared" si="1"/>
        <v>0.1</v>
      </c>
    </row>
    <row r="22" spans="1:8" x14ac:dyDescent="0.2">
      <c r="A22" s="5" t="s">
        <v>23</v>
      </c>
      <c r="B22" s="5" t="s">
        <v>4</v>
      </c>
      <c r="C22" s="5" t="s">
        <v>5</v>
      </c>
      <c r="D22" s="6" t="s">
        <v>127</v>
      </c>
      <c r="E22" s="7" t="s">
        <v>38</v>
      </c>
      <c r="F22" s="8">
        <v>1329.11</v>
      </c>
      <c r="G22" s="20">
        <f t="shared" si="0"/>
        <v>0.62625039461346721</v>
      </c>
      <c r="H22" s="18">
        <f t="shared" si="1"/>
        <v>0.1</v>
      </c>
    </row>
    <row r="23" spans="1:8" x14ac:dyDescent="0.2">
      <c r="A23" s="5" t="s">
        <v>23</v>
      </c>
      <c r="B23" s="5" t="s">
        <v>4</v>
      </c>
      <c r="C23" s="5" t="s">
        <v>6</v>
      </c>
      <c r="D23" s="6" t="s">
        <v>126</v>
      </c>
      <c r="E23" s="7" t="s">
        <v>39</v>
      </c>
      <c r="F23" s="8">
        <v>1590.37</v>
      </c>
      <c r="G23" s="20">
        <f t="shared" si="0"/>
        <v>0.74935094919263256</v>
      </c>
      <c r="H23" s="18">
        <f t="shared" si="1"/>
        <v>0.1</v>
      </c>
    </row>
    <row r="24" spans="1:8" x14ac:dyDescent="0.2">
      <c r="A24" s="5" t="s">
        <v>23</v>
      </c>
      <c r="B24" s="5" t="s">
        <v>4</v>
      </c>
      <c r="C24" s="5" t="s">
        <v>7</v>
      </c>
      <c r="D24" s="6" t="s">
        <v>126</v>
      </c>
      <c r="E24" s="7" t="s">
        <v>24</v>
      </c>
      <c r="F24" s="8">
        <v>1336.36</v>
      </c>
      <c r="G24" s="20">
        <f t="shared" si="0"/>
        <v>0.62966645149434819</v>
      </c>
      <c r="H24" s="18">
        <f t="shared" si="1"/>
        <v>0.1</v>
      </c>
    </row>
    <row r="25" spans="1:8" x14ac:dyDescent="0.2">
      <c r="A25" s="5" t="s">
        <v>23</v>
      </c>
      <c r="B25" s="5" t="s">
        <v>5</v>
      </c>
      <c r="C25" s="5" t="s">
        <v>3</v>
      </c>
      <c r="D25" s="6" t="s">
        <v>126</v>
      </c>
      <c r="E25" s="7" t="s">
        <v>40</v>
      </c>
      <c r="F25" s="8">
        <v>2858.6</v>
      </c>
      <c r="G25" s="20">
        <f t="shared" si="0"/>
        <v>1.3469158896118889</v>
      </c>
      <c r="H25" s="18">
        <f t="shared" si="1"/>
        <v>0.2</v>
      </c>
    </row>
    <row r="26" spans="1:8" x14ac:dyDescent="0.2">
      <c r="A26" s="5" t="s">
        <v>23</v>
      </c>
      <c r="B26" s="5" t="s">
        <v>5</v>
      </c>
      <c r="C26" s="5" t="s">
        <v>2</v>
      </c>
      <c r="D26" s="6" t="s">
        <v>126</v>
      </c>
      <c r="E26" s="7" t="s">
        <v>41</v>
      </c>
      <c r="F26" s="8">
        <v>1419.73</v>
      </c>
      <c r="G26" s="20">
        <f t="shared" si="0"/>
        <v>0.66894874972318163</v>
      </c>
      <c r="H26" s="18">
        <f t="shared" si="1"/>
        <v>0.1</v>
      </c>
    </row>
    <row r="27" spans="1:8" x14ac:dyDescent="0.2">
      <c r="A27" s="5" t="s">
        <v>23</v>
      </c>
      <c r="B27" s="5" t="s">
        <v>5</v>
      </c>
      <c r="C27" s="5" t="s">
        <v>4</v>
      </c>
      <c r="D27" s="6" t="s">
        <v>126</v>
      </c>
      <c r="E27" s="7" t="s">
        <v>42</v>
      </c>
      <c r="F27" s="8">
        <v>1302.22</v>
      </c>
      <c r="G27" s="20">
        <f t="shared" si="0"/>
        <v>0.61358035743734485</v>
      </c>
      <c r="H27" s="18">
        <f t="shared" si="1"/>
        <v>0.1</v>
      </c>
    </row>
    <row r="28" spans="1:8" x14ac:dyDescent="0.2">
      <c r="A28" s="5" t="s">
        <v>23</v>
      </c>
      <c r="B28" s="5" t="s">
        <v>5</v>
      </c>
      <c r="C28" s="5" t="s">
        <v>5</v>
      </c>
      <c r="D28" s="6" t="s">
        <v>126</v>
      </c>
      <c r="E28" s="7" t="s">
        <v>43</v>
      </c>
      <c r="F28" s="8">
        <v>1032.9000000000001</v>
      </c>
      <c r="G28" s="20">
        <f t="shared" si="0"/>
        <v>0.48668208996715878</v>
      </c>
      <c r="H28" s="18">
        <f t="shared" si="1"/>
        <v>0.1</v>
      </c>
    </row>
    <row r="29" spans="1:8" x14ac:dyDescent="0.2">
      <c r="A29" s="5" t="s">
        <v>23</v>
      </c>
      <c r="B29" s="5" t="s">
        <v>5</v>
      </c>
      <c r="C29" s="5" t="s">
        <v>6</v>
      </c>
      <c r="D29" s="6" t="s">
        <v>126</v>
      </c>
      <c r="E29" s="7" t="s">
        <v>44</v>
      </c>
      <c r="F29" s="8">
        <v>1883.46</v>
      </c>
      <c r="G29" s="20">
        <f t="shared" si="0"/>
        <v>0.88744917142951385</v>
      </c>
      <c r="H29" s="18">
        <f t="shared" si="1"/>
        <v>0.2</v>
      </c>
    </row>
    <row r="30" spans="1:8" x14ac:dyDescent="0.2">
      <c r="A30" s="5" t="s">
        <v>23</v>
      </c>
      <c r="B30" s="5" t="s">
        <v>5</v>
      </c>
      <c r="C30" s="5" t="s">
        <v>7</v>
      </c>
      <c r="D30" s="6" t="s">
        <v>127</v>
      </c>
      <c r="E30" s="7" t="s">
        <v>45</v>
      </c>
      <c r="F30" s="8">
        <v>1544.97</v>
      </c>
      <c r="G30" s="20">
        <f t="shared" si="0"/>
        <v>0.72795936541442663</v>
      </c>
      <c r="H30" s="18">
        <f t="shared" si="1"/>
        <v>0.1</v>
      </c>
    </row>
    <row r="31" spans="1:8" x14ac:dyDescent="0.2">
      <c r="A31" s="5" t="s">
        <v>23</v>
      </c>
      <c r="B31" s="5" t="s">
        <v>5</v>
      </c>
      <c r="C31" s="5" t="s">
        <v>8</v>
      </c>
      <c r="D31" s="6" t="s">
        <v>127</v>
      </c>
      <c r="E31" s="7" t="s">
        <v>46</v>
      </c>
      <c r="F31" s="8">
        <v>1405.73</v>
      </c>
      <c r="G31" s="20">
        <f t="shared" si="0"/>
        <v>0.66235222609113575</v>
      </c>
      <c r="H31" s="18">
        <f t="shared" si="1"/>
        <v>0.1</v>
      </c>
    </row>
    <row r="32" spans="1:8" x14ac:dyDescent="0.2">
      <c r="A32" s="5" t="s">
        <v>23</v>
      </c>
      <c r="B32" s="5" t="s">
        <v>5</v>
      </c>
      <c r="C32" s="5" t="s">
        <v>9</v>
      </c>
      <c r="D32" s="6" t="s">
        <v>126</v>
      </c>
      <c r="E32" s="7" t="s">
        <v>47</v>
      </c>
      <c r="F32" s="8">
        <v>1172.18</v>
      </c>
      <c r="G32" s="20">
        <f t="shared" si="0"/>
        <v>0.55230807650082692</v>
      </c>
      <c r="H32" s="18">
        <f t="shared" si="1"/>
        <v>0.1</v>
      </c>
    </row>
    <row r="33" spans="1:8" x14ac:dyDescent="0.2">
      <c r="A33" s="5" t="s">
        <v>23</v>
      </c>
      <c r="B33" s="5" t="s">
        <v>5</v>
      </c>
      <c r="C33" s="5" t="s">
        <v>10</v>
      </c>
      <c r="D33" s="6" t="s">
        <v>127</v>
      </c>
      <c r="E33" s="7" t="s">
        <v>48</v>
      </c>
      <c r="F33" s="8">
        <v>1266.1199999999999</v>
      </c>
      <c r="G33" s="20">
        <f t="shared" si="0"/>
        <v>0.596570750071855</v>
      </c>
      <c r="H33" s="18">
        <f t="shared" si="1"/>
        <v>0.1</v>
      </c>
    </row>
    <row r="34" spans="1:8" x14ac:dyDescent="0.2">
      <c r="A34" s="5" t="s">
        <v>23</v>
      </c>
      <c r="B34" s="5" t="s">
        <v>6</v>
      </c>
      <c r="C34" s="5" t="s">
        <v>3</v>
      </c>
      <c r="D34" s="6" t="s">
        <v>125</v>
      </c>
      <c r="E34" s="7" t="s">
        <v>49</v>
      </c>
      <c r="F34" s="8">
        <v>1411.18</v>
      </c>
      <c r="G34" s="20">
        <f t="shared" si="0"/>
        <v>0.66492015850503927</v>
      </c>
      <c r="H34" s="18">
        <f t="shared" si="1"/>
        <v>0.1</v>
      </c>
    </row>
    <row r="35" spans="1:8" x14ac:dyDescent="0.2">
      <c r="A35" s="5" t="s">
        <v>23</v>
      </c>
      <c r="B35" s="5" t="s">
        <v>6</v>
      </c>
      <c r="C35" s="5" t="s">
        <v>2</v>
      </c>
      <c r="D35" s="6" t="s">
        <v>126</v>
      </c>
      <c r="E35" s="7" t="s">
        <v>49</v>
      </c>
      <c r="F35" s="8">
        <v>2385.69</v>
      </c>
      <c r="G35" s="20">
        <f t="shared" si="0"/>
        <v>1.1240900331239723</v>
      </c>
      <c r="H35" s="18">
        <f t="shared" si="1"/>
        <v>0.2</v>
      </c>
    </row>
    <row r="36" spans="1:8" x14ac:dyDescent="0.2">
      <c r="A36" s="5" t="s">
        <v>23</v>
      </c>
      <c r="B36" s="5" t="s">
        <v>6</v>
      </c>
      <c r="C36" s="5" t="s">
        <v>4</v>
      </c>
      <c r="D36" s="6" t="s">
        <v>126</v>
      </c>
      <c r="E36" s="7" t="s">
        <v>50</v>
      </c>
      <c r="F36" s="8">
        <v>1020.21</v>
      </c>
      <c r="G36" s="20">
        <f t="shared" si="0"/>
        <v>0.4807028124749686</v>
      </c>
      <c r="H36" s="18">
        <f t="shared" si="1"/>
        <v>0.1</v>
      </c>
    </row>
    <row r="37" spans="1:8" x14ac:dyDescent="0.2">
      <c r="A37" s="5" t="s">
        <v>23</v>
      </c>
      <c r="B37" s="5" t="s">
        <v>6</v>
      </c>
      <c r="C37" s="5" t="s">
        <v>5</v>
      </c>
      <c r="D37" s="6" t="s">
        <v>126</v>
      </c>
      <c r="E37" s="7" t="s">
        <v>51</v>
      </c>
      <c r="F37" s="8">
        <v>1322.19</v>
      </c>
      <c r="G37" s="20">
        <f t="shared" si="0"/>
        <v>0.62298982721819895</v>
      </c>
      <c r="H37" s="18">
        <f t="shared" si="1"/>
        <v>0.1</v>
      </c>
    </row>
    <row r="38" spans="1:8" x14ac:dyDescent="0.2">
      <c r="A38" s="5" t="s">
        <v>23</v>
      </c>
      <c r="B38" s="5" t="s">
        <v>6</v>
      </c>
      <c r="C38" s="5" t="s">
        <v>6</v>
      </c>
      <c r="D38" s="6" t="s">
        <v>126</v>
      </c>
      <c r="E38" s="7" t="s">
        <v>52</v>
      </c>
      <c r="F38" s="8">
        <v>1173.83</v>
      </c>
      <c r="G38" s="20">
        <f t="shared" si="0"/>
        <v>0.55308552392888943</v>
      </c>
      <c r="H38" s="18">
        <f t="shared" si="1"/>
        <v>0.1</v>
      </c>
    </row>
    <row r="39" spans="1:8" x14ac:dyDescent="0.2">
      <c r="A39" s="5" t="s">
        <v>23</v>
      </c>
      <c r="B39" s="5" t="s">
        <v>7</v>
      </c>
      <c r="C39" s="5" t="s">
        <v>3</v>
      </c>
      <c r="D39" s="6" t="s">
        <v>125</v>
      </c>
      <c r="E39" s="7" t="s">
        <v>53</v>
      </c>
      <c r="F39" s="8">
        <v>1558.67</v>
      </c>
      <c r="G39" s="20">
        <f t="shared" si="0"/>
        <v>0.73441453496864306</v>
      </c>
      <c r="H39" s="18">
        <f t="shared" si="1"/>
        <v>0.1</v>
      </c>
    </row>
    <row r="40" spans="1:8" x14ac:dyDescent="0.2">
      <c r="A40" s="5" t="s">
        <v>23</v>
      </c>
      <c r="B40" s="5" t="s">
        <v>7</v>
      </c>
      <c r="C40" s="5" t="s">
        <v>5</v>
      </c>
      <c r="D40" s="6" t="s">
        <v>126</v>
      </c>
      <c r="E40" s="7" t="s">
        <v>53</v>
      </c>
      <c r="F40" s="8">
        <v>2574.09</v>
      </c>
      <c r="G40" s="20">
        <f t="shared" si="0"/>
        <v>1.212860394000933</v>
      </c>
      <c r="H40" s="18">
        <f t="shared" si="1"/>
        <v>0.2</v>
      </c>
    </row>
    <row r="41" spans="1:8" x14ac:dyDescent="0.2">
      <c r="A41" s="5" t="s">
        <v>23</v>
      </c>
      <c r="B41" s="5" t="s">
        <v>7</v>
      </c>
      <c r="C41" s="5" t="s">
        <v>6</v>
      </c>
      <c r="D41" s="6" t="s">
        <v>126</v>
      </c>
      <c r="E41" s="7" t="s">
        <v>54</v>
      </c>
      <c r="F41" s="8">
        <v>1718.58</v>
      </c>
      <c r="G41" s="20">
        <f t="shared" si="0"/>
        <v>0.8097609702543902</v>
      </c>
      <c r="H41" s="18">
        <f t="shared" si="1"/>
        <v>0.2</v>
      </c>
    </row>
    <row r="42" spans="1:8" x14ac:dyDescent="0.2">
      <c r="A42" s="5" t="s">
        <v>23</v>
      </c>
      <c r="B42" s="5" t="s">
        <v>7</v>
      </c>
      <c r="C42" s="5" t="s">
        <v>7</v>
      </c>
      <c r="D42" s="6" t="s">
        <v>126</v>
      </c>
      <c r="E42" s="7" t="s">
        <v>55</v>
      </c>
      <c r="F42" s="8">
        <v>1411.66</v>
      </c>
      <c r="G42" s="20">
        <f t="shared" si="0"/>
        <v>0.66514632502956661</v>
      </c>
      <c r="H42" s="18">
        <f t="shared" si="1"/>
        <v>0.1</v>
      </c>
    </row>
    <row r="43" spans="1:8" x14ac:dyDescent="0.2">
      <c r="A43" s="5" t="s">
        <v>23</v>
      </c>
      <c r="B43" s="5" t="s">
        <v>7</v>
      </c>
      <c r="C43" s="5" t="s">
        <v>9</v>
      </c>
      <c r="D43" s="6" t="s">
        <v>127</v>
      </c>
      <c r="E43" s="7" t="s">
        <v>56</v>
      </c>
      <c r="F43" s="8">
        <v>1436.06</v>
      </c>
      <c r="G43" s="20">
        <f t="shared" si="0"/>
        <v>0.67664312335970367</v>
      </c>
      <c r="H43" s="18">
        <f t="shared" si="1"/>
        <v>0.1</v>
      </c>
    </row>
    <row r="44" spans="1:8" x14ac:dyDescent="0.2">
      <c r="A44" s="5" t="s">
        <v>23</v>
      </c>
      <c r="B44" s="5" t="s">
        <v>7</v>
      </c>
      <c r="C44" s="5" t="s">
        <v>11</v>
      </c>
      <c r="D44" s="6" t="s">
        <v>126</v>
      </c>
      <c r="E44" s="7" t="s">
        <v>57</v>
      </c>
      <c r="F44" s="8">
        <v>1120.3900000000001</v>
      </c>
      <c r="G44" s="20">
        <f t="shared" si="0"/>
        <v>0.52790565086485142</v>
      </c>
      <c r="H44" s="18">
        <f t="shared" si="1"/>
        <v>0.1</v>
      </c>
    </row>
    <row r="45" spans="1:8" x14ac:dyDescent="0.2">
      <c r="A45" s="5" t="s">
        <v>23</v>
      </c>
      <c r="B45" s="5" t="s">
        <v>8</v>
      </c>
      <c r="C45" s="5" t="s">
        <v>3</v>
      </c>
      <c r="D45" s="6" t="s">
        <v>125</v>
      </c>
      <c r="E45" s="7" t="s">
        <v>58</v>
      </c>
      <c r="F45" s="8">
        <v>1715.57</v>
      </c>
      <c r="G45" s="20">
        <f t="shared" si="0"/>
        <v>0.8083427176735003</v>
      </c>
      <c r="H45" s="18">
        <f t="shared" si="1"/>
        <v>0.2</v>
      </c>
    </row>
    <row r="46" spans="1:8" x14ac:dyDescent="0.2">
      <c r="A46" s="5" t="s">
        <v>23</v>
      </c>
      <c r="B46" s="5" t="s">
        <v>8</v>
      </c>
      <c r="C46" s="5" t="s">
        <v>2</v>
      </c>
      <c r="D46" s="6" t="s">
        <v>125</v>
      </c>
      <c r="E46" s="7" t="s">
        <v>59</v>
      </c>
      <c r="F46" s="8">
        <v>2321.77</v>
      </c>
      <c r="G46" s="20">
        <f t="shared" si="0"/>
        <v>1.0939721909410884</v>
      </c>
      <c r="H46" s="18">
        <f t="shared" si="1"/>
        <v>0.2</v>
      </c>
    </row>
    <row r="47" spans="1:8" x14ac:dyDescent="0.2">
      <c r="A47" s="5" t="s">
        <v>23</v>
      </c>
      <c r="B47" s="5" t="s">
        <v>8</v>
      </c>
      <c r="C47" s="5" t="s">
        <v>4</v>
      </c>
      <c r="D47" s="6" t="s">
        <v>126</v>
      </c>
      <c r="E47" s="7" t="s">
        <v>58</v>
      </c>
      <c r="F47" s="8">
        <v>1901.35</v>
      </c>
      <c r="G47" s="20">
        <f t="shared" si="0"/>
        <v>0.89587858627074957</v>
      </c>
      <c r="H47" s="18">
        <f t="shared" si="1"/>
        <v>0.2</v>
      </c>
    </row>
    <row r="48" spans="1:8" x14ac:dyDescent="0.2">
      <c r="A48" s="5" t="s">
        <v>23</v>
      </c>
      <c r="B48" s="5" t="s">
        <v>8</v>
      </c>
      <c r="C48" s="5" t="s">
        <v>5</v>
      </c>
      <c r="D48" s="6" t="s">
        <v>127</v>
      </c>
      <c r="E48" s="7" t="s">
        <v>60</v>
      </c>
      <c r="F48" s="8">
        <v>1791.31</v>
      </c>
      <c r="G48" s="20">
        <f t="shared" si="0"/>
        <v>0.84402991052286869</v>
      </c>
      <c r="H48" s="18">
        <f t="shared" si="1"/>
        <v>0.2</v>
      </c>
    </row>
    <row r="49" spans="1:8" x14ac:dyDescent="0.2">
      <c r="A49" s="5" t="s">
        <v>23</v>
      </c>
      <c r="B49" s="5" t="s">
        <v>8</v>
      </c>
      <c r="C49" s="5" t="s">
        <v>6</v>
      </c>
      <c r="D49" s="6" t="s">
        <v>126</v>
      </c>
      <c r="E49" s="7" t="s">
        <v>59</v>
      </c>
      <c r="F49" s="8">
        <v>1366.46</v>
      </c>
      <c r="G49" s="20">
        <f t="shared" si="0"/>
        <v>0.64384897730324697</v>
      </c>
      <c r="H49" s="18">
        <f t="shared" si="1"/>
        <v>0.1</v>
      </c>
    </row>
    <row r="50" spans="1:8" x14ac:dyDescent="0.2">
      <c r="A50" s="5" t="s">
        <v>23</v>
      </c>
      <c r="B50" s="5" t="s">
        <v>8</v>
      </c>
      <c r="C50" s="5" t="s">
        <v>7</v>
      </c>
      <c r="D50" s="6" t="s">
        <v>127</v>
      </c>
      <c r="E50" s="7" t="s">
        <v>61</v>
      </c>
      <c r="F50" s="8">
        <v>1400.36</v>
      </c>
      <c r="G50" s="20">
        <f t="shared" si="0"/>
        <v>0.65982198809798664</v>
      </c>
      <c r="H50" s="18">
        <f t="shared" si="1"/>
        <v>0.1</v>
      </c>
    </row>
    <row r="51" spans="1:8" x14ac:dyDescent="0.2">
      <c r="A51" s="5" t="s">
        <v>23</v>
      </c>
      <c r="B51" s="5" t="s">
        <v>8</v>
      </c>
      <c r="C51" s="5" t="s">
        <v>8</v>
      </c>
      <c r="D51" s="6" t="s">
        <v>127</v>
      </c>
      <c r="E51" s="7" t="s">
        <v>62</v>
      </c>
      <c r="F51" s="8">
        <v>1706.76</v>
      </c>
      <c r="G51" s="20">
        <f t="shared" si="0"/>
        <v>0.80419161958790575</v>
      </c>
      <c r="H51" s="18">
        <f t="shared" si="1"/>
        <v>0.2</v>
      </c>
    </row>
    <row r="52" spans="1:8" x14ac:dyDescent="0.2">
      <c r="A52" s="5" t="s">
        <v>23</v>
      </c>
      <c r="B52" s="5" t="s">
        <v>9</v>
      </c>
      <c r="C52" s="5" t="s">
        <v>3</v>
      </c>
      <c r="D52" s="6" t="s">
        <v>125</v>
      </c>
      <c r="E52" s="7" t="s">
        <v>63</v>
      </c>
      <c r="F52" s="8">
        <v>1396.99</v>
      </c>
      <c r="G52" s="20">
        <f t="shared" si="0"/>
        <v>0.6582341106237013</v>
      </c>
      <c r="H52" s="18">
        <f t="shared" si="1"/>
        <v>0.1</v>
      </c>
    </row>
    <row r="53" spans="1:8" x14ac:dyDescent="0.2">
      <c r="A53" s="5" t="s">
        <v>23</v>
      </c>
      <c r="B53" s="5" t="s">
        <v>9</v>
      </c>
      <c r="C53" s="5" t="s">
        <v>2</v>
      </c>
      <c r="D53" s="6" t="s">
        <v>126</v>
      </c>
      <c r="E53" s="7" t="s">
        <v>64</v>
      </c>
      <c r="F53" s="8">
        <v>1336.03</v>
      </c>
      <c r="G53" s="20">
        <f t="shared" si="0"/>
        <v>0.62951096200873569</v>
      </c>
      <c r="H53" s="18">
        <f t="shared" si="1"/>
        <v>0.1</v>
      </c>
    </row>
    <row r="54" spans="1:8" x14ac:dyDescent="0.2">
      <c r="A54" s="5" t="s">
        <v>23</v>
      </c>
      <c r="B54" s="5" t="s">
        <v>9</v>
      </c>
      <c r="C54" s="5" t="s">
        <v>4</v>
      </c>
      <c r="D54" s="6" t="s">
        <v>126</v>
      </c>
      <c r="E54" s="7" t="s">
        <v>63</v>
      </c>
      <c r="F54" s="8">
        <v>1318.71</v>
      </c>
      <c r="G54" s="20">
        <f t="shared" si="0"/>
        <v>0.62135011991537603</v>
      </c>
      <c r="H54" s="18">
        <f t="shared" si="1"/>
        <v>0.1</v>
      </c>
    </row>
    <row r="55" spans="1:8" x14ac:dyDescent="0.2">
      <c r="A55" s="5" t="s">
        <v>23</v>
      </c>
      <c r="B55" s="5" t="s">
        <v>9</v>
      </c>
      <c r="C55" s="5" t="s">
        <v>5</v>
      </c>
      <c r="D55" s="6" t="s">
        <v>127</v>
      </c>
      <c r="E55" s="7" t="s">
        <v>65</v>
      </c>
      <c r="F55" s="8">
        <v>1401.16</v>
      </c>
      <c r="G55" s="20">
        <f t="shared" si="0"/>
        <v>0.66019893230553217</v>
      </c>
      <c r="H55" s="18">
        <f t="shared" si="1"/>
        <v>0.1</v>
      </c>
    </row>
    <row r="56" spans="1:8" x14ac:dyDescent="0.2">
      <c r="A56" s="5" t="s">
        <v>23</v>
      </c>
      <c r="B56" s="5" t="s">
        <v>9</v>
      </c>
      <c r="C56" s="5" t="s">
        <v>6</v>
      </c>
      <c r="D56" s="6" t="s">
        <v>127</v>
      </c>
      <c r="E56" s="7" t="s">
        <v>66</v>
      </c>
      <c r="F56" s="8">
        <v>1367.11</v>
      </c>
      <c r="G56" s="20">
        <f t="shared" si="0"/>
        <v>0.64415524447187755</v>
      </c>
      <c r="H56" s="18">
        <f t="shared" si="1"/>
        <v>0.1</v>
      </c>
    </row>
    <row r="57" spans="1:8" x14ac:dyDescent="0.2">
      <c r="A57" s="5" t="s">
        <v>23</v>
      </c>
      <c r="B57" s="5" t="s">
        <v>9</v>
      </c>
      <c r="C57" s="5" t="s">
        <v>7</v>
      </c>
      <c r="D57" s="6" t="s">
        <v>126</v>
      </c>
      <c r="E57" s="7" t="s">
        <v>67</v>
      </c>
      <c r="F57" s="8">
        <v>1232.58</v>
      </c>
      <c r="G57" s="20">
        <f t="shared" si="0"/>
        <v>0.58076736417051067</v>
      </c>
      <c r="H57" s="18">
        <f t="shared" si="1"/>
        <v>0.1</v>
      </c>
    </row>
    <row r="58" spans="1:8" x14ac:dyDescent="0.2">
      <c r="A58" s="5" t="s">
        <v>23</v>
      </c>
      <c r="B58" s="5" t="s">
        <v>10</v>
      </c>
      <c r="C58" s="5" t="s">
        <v>3</v>
      </c>
      <c r="D58" s="6" t="s">
        <v>125</v>
      </c>
      <c r="E58" s="7" t="s">
        <v>68</v>
      </c>
      <c r="F58" s="8">
        <v>1806.28</v>
      </c>
      <c r="G58" s="20">
        <f t="shared" si="0"/>
        <v>0.85108347900656356</v>
      </c>
      <c r="H58" s="18">
        <f t="shared" si="1"/>
        <v>0.2</v>
      </c>
    </row>
    <row r="59" spans="1:8" x14ac:dyDescent="0.2">
      <c r="A59" s="5" t="s">
        <v>23</v>
      </c>
      <c r="B59" s="5" t="s">
        <v>10</v>
      </c>
      <c r="C59" s="5" t="s">
        <v>2</v>
      </c>
      <c r="D59" s="6" t="s">
        <v>126</v>
      </c>
      <c r="E59" s="7" t="s">
        <v>69</v>
      </c>
      <c r="F59" s="8">
        <v>1213.25</v>
      </c>
      <c r="G59" s="20">
        <f t="shared" si="0"/>
        <v>0.57165944975569305</v>
      </c>
      <c r="H59" s="18">
        <f t="shared" si="1"/>
        <v>0.1</v>
      </c>
    </row>
    <row r="60" spans="1:8" x14ac:dyDescent="0.2">
      <c r="A60" s="5" t="s">
        <v>23</v>
      </c>
      <c r="B60" s="5" t="s">
        <v>10</v>
      </c>
      <c r="C60" s="5" t="s">
        <v>4</v>
      </c>
      <c r="D60" s="6" t="s">
        <v>126</v>
      </c>
      <c r="E60" s="7" t="s">
        <v>68</v>
      </c>
      <c r="F60" s="8">
        <v>1807.67</v>
      </c>
      <c r="G60" s="20">
        <f t="shared" si="0"/>
        <v>0.85173841956717389</v>
      </c>
      <c r="H60" s="18">
        <f t="shared" si="1"/>
        <v>0.2</v>
      </c>
    </row>
    <row r="61" spans="1:8" x14ac:dyDescent="0.2">
      <c r="A61" s="5" t="s">
        <v>23</v>
      </c>
      <c r="B61" s="5" t="s">
        <v>10</v>
      </c>
      <c r="C61" s="5" t="s">
        <v>5</v>
      </c>
      <c r="D61" s="6" t="s">
        <v>126</v>
      </c>
      <c r="E61" s="7" t="s">
        <v>70</v>
      </c>
      <c r="F61" s="8">
        <v>1246.99</v>
      </c>
      <c r="G61" s="20">
        <f t="shared" si="0"/>
        <v>0.58755707170892368</v>
      </c>
      <c r="H61" s="18">
        <f t="shared" si="1"/>
        <v>0.1</v>
      </c>
    </row>
    <row r="62" spans="1:8" x14ac:dyDescent="0.2">
      <c r="A62" s="5" t="s">
        <v>23</v>
      </c>
      <c r="B62" s="5" t="s">
        <v>10</v>
      </c>
      <c r="C62" s="5" t="s">
        <v>6</v>
      </c>
      <c r="D62" s="6" t="s">
        <v>127</v>
      </c>
      <c r="E62" s="7" t="s">
        <v>71</v>
      </c>
      <c r="F62" s="8">
        <v>1349.08</v>
      </c>
      <c r="G62" s="20">
        <f t="shared" si="0"/>
        <v>0.63565986439432132</v>
      </c>
      <c r="H62" s="18">
        <f t="shared" si="1"/>
        <v>0.1</v>
      </c>
    </row>
    <row r="63" spans="1:8" x14ac:dyDescent="0.2">
      <c r="A63" s="5" t="s">
        <v>23</v>
      </c>
      <c r="B63" s="5" t="s">
        <v>11</v>
      </c>
      <c r="C63" s="5" t="s">
        <v>3</v>
      </c>
      <c r="D63" s="6" t="s">
        <v>125</v>
      </c>
      <c r="E63" s="7" t="s">
        <v>72</v>
      </c>
      <c r="F63" s="8">
        <v>1843.95</v>
      </c>
      <c r="G63" s="20">
        <f t="shared" si="0"/>
        <v>0.8688328393793614</v>
      </c>
      <c r="H63" s="18">
        <f t="shared" si="1"/>
        <v>0.2</v>
      </c>
    </row>
    <row r="64" spans="1:8" x14ac:dyDescent="0.2">
      <c r="A64" s="5" t="s">
        <v>23</v>
      </c>
      <c r="B64" s="5" t="s">
        <v>11</v>
      </c>
      <c r="C64" s="5" t="s">
        <v>2</v>
      </c>
      <c r="D64" s="6" t="s">
        <v>127</v>
      </c>
      <c r="E64" s="7" t="s">
        <v>73</v>
      </c>
      <c r="F64" s="8">
        <v>1872.49</v>
      </c>
      <c r="G64" s="20">
        <f t="shared" si="0"/>
        <v>0.88228032398354639</v>
      </c>
      <c r="H64" s="18">
        <f t="shared" si="1"/>
        <v>0.2</v>
      </c>
    </row>
    <row r="65" spans="1:8" x14ac:dyDescent="0.2">
      <c r="A65" s="5" t="s">
        <v>23</v>
      </c>
      <c r="B65" s="5" t="s">
        <v>11</v>
      </c>
      <c r="C65" s="5" t="s">
        <v>4</v>
      </c>
      <c r="D65" s="6" t="s">
        <v>126</v>
      </c>
      <c r="E65" s="7" t="s">
        <v>72</v>
      </c>
      <c r="F65" s="8">
        <v>1789.03</v>
      </c>
      <c r="G65" s="20">
        <f t="shared" si="0"/>
        <v>0.84295561953136411</v>
      </c>
      <c r="H65" s="18">
        <f t="shared" si="1"/>
        <v>0.2</v>
      </c>
    </row>
    <row r="66" spans="1:8" x14ac:dyDescent="0.2">
      <c r="A66" s="5" t="s">
        <v>23</v>
      </c>
      <c r="B66" s="5" t="s">
        <v>11</v>
      </c>
      <c r="C66" s="5" t="s">
        <v>5</v>
      </c>
      <c r="D66" s="6" t="s">
        <v>126</v>
      </c>
      <c r="E66" s="7" t="s">
        <v>74</v>
      </c>
      <c r="F66" s="8">
        <v>1506.6</v>
      </c>
      <c r="G66" s="20">
        <f t="shared" si="0"/>
        <v>0.70988017886002641</v>
      </c>
      <c r="H66" s="18">
        <f t="shared" si="1"/>
        <v>0.1</v>
      </c>
    </row>
    <row r="67" spans="1:8" x14ac:dyDescent="0.2">
      <c r="A67" s="5" t="s">
        <v>23</v>
      </c>
      <c r="B67" s="5" t="s">
        <v>11</v>
      </c>
      <c r="C67" s="5" t="s">
        <v>6</v>
      </c>
      <c r="D67" s="6" t="s">
        <v>126</v>
      </c>
      <c r="E67" s="7" t="s">
        <v>75</v>
      </c>
      <c r="F67" s="8">
        <v>1385.41</v>
      </c>
      <c r="G67" s="20">
        <f t="shared" si="0"/>
        <v>0.65277784321948051</v>
      </c>
      <c r="H67" s="18">
        <f t="shared" si="1"/>
        <v>0.1</v>
      </c>
    </row>
    <row r="68" spans="1:8" x14ac:dyDescent="0.2">
      <c r="A68" s="5" t="s">
        <v>23</v>
      </c>
      <c r="B68" s="5" t="s">
        <v>12</v>
      </c>
      <c r="C68" s="5" t="s">
        <v>3</v>
      </c>
      <c r="D68" s="6" t="s">
        <v>126</v>
      </c>
      <c r="E68" s="7" t="s">
        <v>76</v>
      </c>
      <c r="F68" s="8">
        <v>855.16</v>
      </c>
      <c r="G68" s="20">
        <f t="shared" si="0"/>
        <v>0.40293451065574154</v>
      </c>
      <c r="H68" s="18">
        <f t="shared" si="1"/>
        <v>0.1</v>
      </c>
    </row>
    <row r="69" spans="1:8" x14ac:dyDescent="0.2">
      <c r="A69" s="5" t="s">
        <v>23</v>
      </c>
      <c r="B69" s="5" t="s">
        <v>12</v>
      </c>
      <c r="C69" s="5" t="s">
        <v>2</v>
      </c>
      <c r="D69" s="6" t="s">
        <v>126</v>
      </c>
      <c r="E69" s="7" t="s">
        <v>77</v>
      </c>
      <c r="F69" s="8">
        <v>1381.58</v>
      </c>
      <c r="G69" s="20">
        <f t="shared" si="0"/>
        <v>0.65097322282585646</v>
      </c>
      <c r="H69" s="18">
        <f t="shared" si="1"/>
        <v>0.1</v>
      </c>
    </row>
    <row r="70" spans="1:8" x14ac:dyDescent="0.2">
      <c r="A70" s="5" t="s">
        <v>23</v>
      </c>
      <c r="B70" s="5" t="s">
        <v>12</v>
      </c>
      <c r="C70" s="5" t="s">
        <v>4</v>
      </c>
      <c r="D70" s="6" t="s">
        <v>126</v>
      </c>
      <c r="E70" s="7" t="s">
        <v>78</v>
      </c>
      <c r="F70" s="8">
        <v>1394.39</v>
      </c>
      <c r="G70" s="20">
        <f t="shared" si="0"/>
        <v>0.65700904194917853</v>
      </c>
      <c r="H70" s="18">
        <f t="shared" si="1"/>
        <v>0.1</v>
      </c>
    </row>
    <row r="71" spans="1:8" x14ac:dyDescent="0.2">
      <c r="A71" s="5" t="s">
        <v>23</v>
      </c>
      <c r="B71" s="5" t="s">
        <v>12</v>
      </c>
      <c r="C71" s="5" t="s">
        <v>5</v>
      </c>
      <c r="D71" s="6" t="s">
        <v>127</v>
      </c>
      <c r="E71" s="7" t="s">
        <v>79</v>
      </c>
      <c r="F71" s="8">
        <v>1565.83</v>
      </c>
      <c r="G71" s="20">
        <f t="shared" ref="G71:G121" si="2">F71/$F$122</f>
        <v>0.73778818562617499</v>
      </c>
      <c r="H71" s="18">
        <f t="shared" ref="H71:H121" si="3">IF(G71&lt;=40%,5%,IF(G71&lt;=75%,10%,20%))</f>
        <v>0.1</v>
      </c>
    </row>
    <row r="72" spans="1:8" x14ac:dyDescent="0.2">
      <c r="A72" s="5" t="s">
        <v>23</v>
      </c>
      <c r="B72" s="5" t="s">
        <v>13</v>
      </c>
      <c r="C72" s="5" t="s">
        <v>3</v>
      </c>
      <c r="D72" s="6" t="s">
        <v>125</v>
      </c>
      <c r="E72" s="7" t="s">
        <v>80</v>
      </c>
      <c r="F72" s="8">
        <v>1666.01</v>
      </c>
      <c r="G72" s="20">
        <f t="shared" si="2"/>
        <v>0.7849910240160578</v>
      </c>
      <c r="H72" s="18">
        <f t="shared" si="3"/>
        <v>0.2</v>
      </c>
    </row>
    <row r="73" spans="1:8" x14ac:dyDescent="0.2">
      <c r="A73" s="5" t="s">
        <v>23</v>
      </c>
      <c r="B73" s="5" t="s">
        <v>13</v>
      </c>
      <c r="C73" s="5" t="s">
        <v>2</v>
      </c>
      <c r="D73" s="6" t="s">
        <v>126</v>
      </c>
      <c r="E73" s="7" t="s">
        <v>81</v>
      </c>
      <c r="F73" s="8">
        <v>1126.8399999999999</v>
      </c>
      <c r="G73" s="20">
        <f t="shared" si="2"/>
        <v>0.53094476353818676</v>
      </c>
      <c r="H73" s="18">
        <f t="shared" si="3"/>
        <v>0.1</v>
      </c>
    </row>
    <row r="74" spans="1:8" x14ac:dyDescent="0.2">
      <c r="A74" s="5" t="s">
        <v>23</v>
      </c>
      <c r="B74" s="5" t="s">
        <v>13</v>
      </c>
      <c r="C74" s="5" t="s">
        <v>4</v>
      </c>
      <c r="D74" s="6" t="s">
        <v>126</v>
      </c>
      <c r="E74" s="7" t="s">
        <v>82</v>
      </c>
      <c r="F74" s="8">
        <v>1052.77</v>
      </c>
      <c r="G74" s="20">
        <f t="shared" si="2"/>
        <v>0.49604444172206963</v>
      </c>
      <c r="H74" s="18">
        <f t="shared" si="3"/>
        <v>0.1</v>
      </c>
    </row>
    <row r="75" spans="1:8" x14ac:dyDescent="0.2">
      <c r="A75" s="5" t="s">
        <v>23</v>
      </c>
      <c r="B75" s="5" t="s">
        <v>13</v>
      </c>
      <c r="C75" s="5" t="s">
        <v>5</v>
      </c>
      <c r="D75" s="6" t="s">
        <v>126</v>
      </c>
      <c r="E75" s="7" t="s">
        <v>83</v>
      </c>
      <c r="F75" s="8">
        <v>1390.75</v>
      </c>
      <c r="G75" s="20">
        <f t="shared" si="2"/>
        <v>0.65529394580484657</v>
      </c>
      <c r="H75" s="18">
        <f t="shared" si="3"/>
        <v>0.1</v>
      </c>
    </row>
    <row r="76" spans="1:8" x14ac:dyDescent="0.2">
      <c r="A76" s="5" t="s">
        <v>23</v>
      </c>
      <c r="B76" s="5" t="s">
        <v>13</v>
      </c>
      <c r="C76" s="5" t="s">
        <v>6</v>
      </c>
      <c r="D76" s="6" t="s">
        <v>126</v>
      </c>
      <c r="E76" s="7" t="s">
        <v>80</v>
      </c>
      <c r="F76" s="8">
        <v>1140.58</v>
      </c>
      <c r="G76" s="20">
        <f t="shared" si="2"/>
        <v>0.53741878030278045</v>
      </c>
      <c r="H76" s="18">
        <f t="shared" si="3"/>
        <v>0.1</v>
      </c>
    </row>
    <row r="77" spans="1:8" x14ac:dyDescent="0.2">
      <c r="A77" s="5" t="s">
        <v>23</v>
      </c>
      <c r="B77" s="5" t="s">
        <v>14</v>
      </c>
      <c r="C77" s="5" t="s">
        <v>4</v>
      </c>
      <c r="D77" s="6" t="s">
        <v>126</v>
      </c>
      <c r="E77" s="7" t="s">
        <v>84</v>
      </c>
      <c r="F77" s="8">
        <v>1024.28</v>
      </c>
      <c r="G77" s="20">
        <f t="shared" si="2"/>
        <v>0.48262051613085616</v>
      </c>
      <c r="H77" s="18">
        <f t="shared" si="3"/>
        <v>0.1</v>
      </c>
    </row>
    <row r="78" spans="1:8" x14ac:dyDescent="0.2">
      <c r="A78" s="5" t="s">
        <v>23</v>
      </c>
      <c r="B78" s="5" t="s">
        <v>14</v>
      </c>
      <c r="C78" s="5" t="s">
        <v>5</v>
      </c>
      <c r="D78" s="6" t="s">
        <v>127</v>
      </c>
      <c r="E78" s="7" t="s">
        <v>85</v>
      </c>
      <c r="F78" s="8">
        <v>1627.72</v>
      </c>
      <c r="G78" s="20">
        <f t="shared" si="2"/>
        <v>0.76694953188241233</v>
      </c>
      <c r="H78" s="18">
        <f t="shared" si="3"/>
        <v>0.2</v>
      </c>
    </row>
    <row r="79" spans="1:8" x14ac:dyDescent="0.2">
      <c r="A79" s="5" t="s">
        <v>23</v>
      </c>
      <c r="B79" s="5" t="s">
        <v>14</v>
      </c>
      <c r="C79" s="5" t="s">
        <v>6</v>
      </c>
      <c r="D79" s="6" t="s">
        <v>126</v>
      </c>
      <c r="E79" s="7" t="s">
        <v>86</v>
      </c>
      <c r="F79" s="8">
        <v>968.69</v>
      </c>
      <c r="G79" s="20">
        <f t="shared" si="2"/>
        <v>0.45642760550903966</v>
      </c>
      <c r="H79" s="18">
        <f t="shared" si="3"/>
        <v>0.1</v>
      </c>
    </row>
    <row r="80" spans="1:8" x14ac:dyDescent="0.2">
      <c r="A80" s="5" t="s">
        <v>23</v>
      </c>
      <c r="B80" s="5" t="s">
        <v>14</v>
      </c>
      <c r="C80" s="5" t="s">
        <v>7</v>
      </c>
      <c r="D80" s="6" t="s">
        <v>126</v>
      </c>
      <c r="E80" s="7" t="s">
        <v>87</v>
      </c>
      <c r="F80" s="8">
        <v>1365.08</v>
      </c>
      <c r="G80" s="20">
        <f t="shared" si="2"/>
        <v>0.64319874854523096</v>
      </c>
      <c r="H80" s="18">
        <f t="shared" si="3"/>
        <v>0.1</v>
      </c>
    </row>
    <row r="81" spans="1:8" x14ac:dyDescent="0.2">
      <c r="A81" s="5" t="s">
        <v>23</v>
      </c>
      <c r="B81" s="5" t="s">
        <v>15</v>
      </c>
      <c r="C81" s="5" t="s">
        <v>3</v>
      </c>
      <c r="D81" s="6" t="s">
        <v>127</v>
      </c>
      <c r="E81" s="7" t="s">
        <v>88</v>
      </c>
      <c r="F81" s="8">
        <v>1700.55</v>
      </c>
      <c r="G81" s="20">
        <f t="shared" si="2"/>
        <v>0.80126559017683396</v>
      </c>
      <c r="H81" s="18">
        <f t="shared" si="3"/>
        <v>0.2</v>
      </c>
    </row>
    <row r="82" spans="1:8" x14ac:dyDescent="0.2">
      <c r="A82" s="5" t="s">
        <v>23</v>
      </c>
      <c r="B82" s="5" t="s">
        <v>15</v>
      </c>
      <c r="C82" s="5" t="s">
        <v>2</v>
      </c>
      <c r="D82" s="6" t="s">
        <v>127</v>
      </c>
      <c r="E82" s="7" t="s">
        <v>81</v>
      </c>
      <c r="F82" s="8">
        <v>1796.72</v>
      </c>
      <c r="G82" s="20">
        <f t="shared" si="2"/>
        <v>0.84657899572639506</v>
      </c>
      <c r="H82" s="18">
        <f t="shared" si="3"/>
        <v>0.2</v>
      </c>
    </row>
    <row r="83" spans="1:8" x14ac:dyDescent="0.2">
      <c r="A83" s="5" t="s">
        <v>23</v>
      </c>
      <c r="B83" s="5" t="s">
        <v>15</v>
      </c>
      <c r="C83" s="5" t="s">
        <v>4</v>
      </c>
      <c r="D83" s="6" t="s">
        <v>127</v>
      </c>
      <c r="E83" s="7" t="s">
        <v>89</v>
      </c>
      <c r="F83" s="8">
        <v>1535.88</v>
      </c>
      <c r="G83" s="20">
        <f t="shared" si="2"/>
        <v>0.72367633685619115</v>
      </c>
      <c r="H83" s="18">
        <f t="shared" si="3"/>
        <v>0.1</v>
      </c>
    </row>
    <row r="84" spans="1:8" x14ac:dyDescent="0.2">
      <c r="A84" s="5" t="s">
        <v>23</v>
      </c>
      <c r="B84" s="5" t="s">
        <v>15</v>
      </c>
      <c r="C84" s="5" t="s">
        <v>5</v>
      </c>
      <c r="D84" s="6" t="s">
        <v>126</v>
      </c>
      <c r="E84" s="7" t="s">
        <v>90</v>
      </c>
      <c r="F84" s="8">
        <v>2416.04</v>
      </c>
      <c r="G84" s="20">
        <f t="shared" si="2"/>
        <v>1.1383903539977289</v>
      </c>
      <c r="H84" s="18">
        <f t="shared" si="3"/>
        <v>0.2</v>
      </c>
    </row>
    <row r="85" spans="1:8" x14ac:dyDescent="0.2">
      <c r="A85" s="5" t="s">
        <v>23</v>
      </c>
      <c r="B85" s="5" t="s">
        <v>15</v>
      </c>
      <c r="C85" s="5" t="s">
        <v>6</v>
      </c>
      <c r="D85" s="6" t="s">
        <v>126</v>
      </c>
      <c r="E85" s="7" t="s">
        <v>91</v>
      </c>
      <c r="F85" s="8">
        <v>2293.02</v>
      </c>
      <c r="G85" s="20">
        <f t="shared" si="2"/>
        <v>1.0804257584824226</v>
      </c>
      <c r="H85" s="18">
        <f t="shared" si="3"/>
        <v>0.2</v>
      </c>
    </row>
    <row r="86" spans="1:8" x14ac:dyDescent="0.2">
      <c r="A86" s="5" t="s">
        <v>23</v>
      </c>
      <c r="B86" s="5" t="s">
        <v>15</v>
      </c>
      <c r="C86" s="5" t="s">
        <v>7</v>
      </c>
      <c r="D86" s="6" t="s">
        <v>127</v>
      </c>
      <c r="E86" s="7" t="s">
        <v>92</v>
      </c>
      <c r="F86" s="8">
        <v>1357.53</v>
      </c>
      <c r="G86" s="20">
        <f t="shared" si="2"/>
        <v>0.63964133758652053</v>
      </c>
      <c r="H86" s="18">
        <f t="shared" si="3"/>
        <v>0.1</v>
      </c>
    </row>
    <row r="87" spans="1:8" x14ac:dyDescent="0.2">
      <c r="A87" s="5" t="s">
        <v>23</v>
      </c>
      <c r="B87" s="5" t="s">
        <v>15</v>
      </c>
      <c r="C87" s="5" t="s">
        <v>8</v>
      </c>
      <c r="D87" s="6" t="s">
        <v>126</v>
      </c>
      <c r="E87" s="7" t="s">
        <v>93</v>
      </c>
      <c r="F87" s="8">
        <v>2603.79</v>
      </c>
      <c r="G87" s="20">
        <f t="shared" si="2"/>
        <v>1.226854447706059</v>
      </c>
      <c r="H87" s="18">
        <f t="shared" si="3"/>
        <v>0.2</v>
      </c>
    </row>
    <row r="88" spans="1:8" x14ac:dyDescent="0.2">
      <c r="A88" s="5" t="s">
        <v>23</v>
      </c>
      <c r="B88" s="5" t="s">
        <v>15</v>
      </c>
      <c r="C88" s="5" t="s">
        <v>9</v>
      </c>
      <c r="D88" s="6" t="s">
        <v>126</v>
      </c>
      <c r="E88" s="7" t="s">
        <v>25</v>
      </c>
      <c r="F88" s="8">
        <v>1265.8399999999999</v>
      </c>
      <c r="G88" s="20">
        <f t="shared" si="2"/>
        <v>0.59643881959921408</v>
      </c>
      <c r="H88" s="18">
        <f t="shared" si="3"/>
        <v>0.1</v>
      </c>
    </row>
    <row r="89" spans="1:8" x14ac:dyDescent="0.2">
      <c r="A89" s="5" t="s">
        <v>23</v>
      </c>
      <c r="B89" s="5" t="s">
        <v>15</v>
      </c>
      <c r="C89" s="5" t="s">
        <v>10</v>
      </c>
      <c r="D89" s="6" t="s">
        <v>127</v>
      </c>
      <c r="E89" s="7" t="s">
        <v>94</v>
      </c>
      <c r="F89" s="8">
        <v>2192.85</v>
      </c>
      <c r="G89" s="20">
        <f t="shared" si="2"/>
        <v>1.0332276318951341</v>
      </c>
      <c r="H89" s="18">
        <f t="shared" si="3"/>
        <v>0.2</v>
      </c>
    </row>
    <row r="90" spans="1:8" x14ac:dyDescent="0.2">
      <c r="A90" s="5" t="s">
        <v>23</v>
      </c>
      <c r="B90" s="5" t="s">
        <v>15</v>
      </c>
      <c r="C90" s="5" t="s">
        <v>11</v>
      </c>
      <c r="D90" s="6" t="s">
        <v>126</v>
      </c>
      <c r="E90" s="7" t="s">
        <v>95</v>
      </c>
      <c r="F90" s="8">
        <v>2226.6999999999998</v>
      </c>
      <c r="G90" s="20">
        <f t="shared" si="2"/>
        <v>1.0491770836769023</v>
      </c>
      <c r="H90" s="18">
        <f t="shared" si="3"/>
        <v>0.2</v>
      </c>
    </row>
    <row r="91" spans="1:8" x14ac:dyDescent="0.2">
      <c r="A91" s="5" t="s">
        <v>23</v>
      </c>
      <c r="B91" s="5" t="s">
        <v>15</v>
      </c>
      <c r="C91" s="5" t="s">
        <v>12</v>
      </c>
      <c r="D91" s="6" t="s">
        <v>126</v>
      </c>
      <c r="E91" s="7" t="s">
        <v>96</v>
      </c>
      <c r="F91" s="8">
        <v>3216.87</v>
      </c>
      <c r="G91" s="20">
        <f t="shared" si="2"/>
        <v>1.515725641158538</v>
      </c>
      <c r="H91" s="18">
        <f t="shared" si="3"/>
        <v>0.2</v>
      </c>
    </row>
    <row r="92" spans="1:8" x14ac:dyDescent="0.2">
      <c r="A92" s="5" t="s">
        <v>23</v>
      </c>
      <c r="B92" s="5" t="s">
        <v>15</v>
      </c>
      <c r="C92" s="5" t="s">
        <v>13</v>
      </c>
      <c r="D92" s="6" t="s">
        <v>126</v>
      </c>
      <c r="E92" s="7" t="s">
        <v>97</v>
      </c>
      <c r="F92" s="8">
        <v>1332.25</v>
      </c>
      <c r="G92" s="20">
        <f t="shared" si="2"/>
        <v>0.62772990062808331</v>
      </c>
      <c r="H92" s="18">
        <f t="shared" si="3"/>
        <v>0.1</v>
      </c>
    </row>
    <row r="93" spans="1:8" x14ac:dyDescent="0.2">
      <c r="A93" s="5" t="s">
        <v>23</v>
      </c>
      <c r="B93" s="5" t="s">
        <v>16</v>
      </c>
      <c r="C93" s="5" t="s">
        <v>3</v>
      </c>
      <c r="D93" s="6" t="s">
        <v>125</v>
      </c>
      <c r="E93" s="7" t="s">
        <v>98</v>
      </c>
      <c r="F93" s="8">
        <v>1681.59</v>
      </c>
      <c r="G93" s="20">
        <f t="shared" si="2"/>
        <v>0.792332012458006</v>
      </c>
      <c r="H93" s="18">
        <f t="shared" si="3"/>
        <v>0.2</v>
      </c>
    </row>
    <row r="94" spans="1:8" x14ac:dyDescent="0.2">
      <c r="A94" s="5" t="s">
        <v>23</v>
      </c>
      <c r="B94" s="5" t="s">
        <v>16</v>
      </c>
      <c r="C94" s="5" t="s">
        <v>2</v>
      </c>
      <c r="D94" s="6" t="s">
        <v>126</v>
      </c>
      <c r="E94" s="7" t="s">
        <v>99</v>
      </c>
      <c r="F94" s="8">
        <v>1447.37</v>
      </c>
      <c r="G94" s="20">
        <f t="shared" si="2"/>
        <v>0.68197217209387795</v>
      </c>
      <c r="H94" s="18">
        <f t="shared" si="3"/>
        <v>0.1</v>
      </c>
    </row>
    <row r="95" spans="1:8" x14ac:dyDescent="0.2">
      <c r="A95" s="5" t="s">
        <v>23</v>
      </c>
      <c r="B95" s="5" t="s">
        <v>16</v>
      </c>
      <c r="C95" s="5" t="s">
        <v>4</v>
      </c>
      <c r="D95" s="6" t="s">
        <v>126</v>
      </c>
      <c r="E95" s="7" t="s">
        <v>100</v>
      </c>
      <c r="F95" s="8">
        <v>1065.79</v>
      </c>
      <c r="G95" s="20">
        <f t="shared" si="2"/>
        <v>0.50217920869987231</v>
      </c>
      <c r="H95" s="18">
        <f t="shared" si="3"/>
        <v>0.1</v>
      </c>
    </row>
    <row r="96" spans="1:8" x14ac:dyDescent="0.2">
      <c r="A96" s="5" t="s">
        <v>23</v>
      </c>
      <c r="B96" s="5" t="s">
        <v>16</v>
      </c>
      <c r="C96" s="5" t="s">
        <v>5</v>
      </c>
      <c r="D96" s="6" t="s">
        <v>126</v>
      </c>
      <c r="E96" s="7" t="s">
        <v>101</v>
      </c>
      <c r="F96" s="8">
        <v>1476.51</v>
      </c>
      <c r="G96" s="20">
        <f t="shared" si="2"/>
        <v>0.69570236485372206</v>
      </c>
      <c r="H96" s="18">
        <f t="shared" si="3"/>
        <v>0.1</v>
      </c>
    </row>
    <row r="97" spans="1:8" x14ac:dyDescent="0.2">
      <c r="A97" s="5" t="s">
        <v>23</v>
      </c>
      <c r="B97" s="5" t="s">
        <v>16</v>
      </c>
      <c r="C97" s="5" t="s">
        <v>6</v>
      </c>
      <c r="D97" s="6" t="s">
        <v>126</v>
      </c>
      <c r="E97" s="7" t="s">
        <v>102</v>
      </c>
      <c r="F97" s="8">
        <v>1544.32</v>
      </c>
      <c r="G97" s="20">
        <f t="shared" si="2"/>
        <v>0.72765309824579594</v>
      </c>
      <c r="H97" s="18">
        <f t="shared" si="3"/>
        <v>0.1</v>
      </c>
    </row>
    <row r="98" spans="1:8" x14ac:dyDescent="0.2">
      <c r="A98" s="5" t="s">
        <v>23</v>
      </c>
      <c r="B98" s="5" t="s">
        <v>16</v>
      </c>
      <c r="C98" s="5" t="s">
        <v>7</v>
      </c>
      <c r="D98" s="6" t="s">
        <v>127</v>
      </c>
      <c r="E98" s="7" t="s">
        <v>103</v>
      </c>
      <c r="F98" s="8">
        <v>1241.67</v>
      </c>
      <c r="G98" s="20">
        <f t="shared" si="2"/>
        <v>0.58505039272874626</v>
      </c>
      <c r="H98" s="18">
        <f t="shared" si="3"/>
        <v>0.1</v>
      </c>
    </row>
    <row r="99" spans="1:8" x14ac:dyDescent="0.2">
      <c r="A99" s="5" t="s">
        <v>23</v>
      </c>
      <c r="B99" s="5" t="s">
        <v>16</v>
      </c>
      <c r="C99" s="5" t="s">
        <v>8</v>
      </c>
      <c r="D99" s="6" t="s">
        <v>127</v>
      </c>
      <c r="E99" s="7" t="s">
        <v>104</v>
      </c>
      <c r="F99" s="8">
        <v>1442.26</v>
      </c>
      <c r="G99" s="20">
        <f t="shared" si="2"/>
        <v>0.67956444096818125</v>
      </c>
      <c r="H99" s="18">
        <f t="shared" si="3"/>
        <v>0.1</v>
      </c>
    </row>
    <row r="100" spans="1:8" x14ac:dyDescent="0.2">
      <c r="A100" s="5" t="s">
        <v>23</v>
      </c>
      <c r="B100" s="5" t="s">
        <v>16</v>
      </c>
      <c r="C100" s="5" t="s">
        <v>9</v>
      </c>
      <c r="D100" s="6" t="s">
        <v>127</v>
      </c>
      <c r="E100" s="7" t="s">
        <v>105</v>
      </c>
      <c r="F100" s="8">
        <v>1585.15</v>
      </c>
      <c r="G100" s="20">
        <f t="shared" si="2"/>
        <v>0.7468913882383984</v>
      </c>
      <c r="H100" s="18">
        <f t="shared" si="3"/>
        <v>0.1</v>
      </c>
    </row>
    <row r="101" spans="1:8" x14ac:dyDescent="0.2">
      <c r="A101" s="5" t="s">
        <v>23</v>
      </c>
      <c r="B101" s="5" t="s">
        <v>16</v>
      </c>
      <c r="C101" s="5" t="s">
        <v>10</v>
      </c>
      <c r="D101" s="6" t="s">
        <v>126</v>
      </c>
      <c r="E101" s="7" t="s">
        <v>98</v>
      </c>
      <c r="F101" s="8">
        <v>1937.74</v>
      </c>
      <c r="G101" s="20">
        <f t="shared" si="2"/>
        <v>0.91302483591147465</v>
      </c>
      <c r="H101" s="18">
        <f t="shared" si="3"/>
        <v>0.2</v>
      </c>
    </row>
    <row r="102" spans="1:8" x14ac:dyDescent="0.2">
      <c r="A102" s="5" t="s">
        <v>23</v>
      </c>
      <c r="B102" s="5" t="s">
        <v>17</v>
      </c>
      <c r="C102" s="5" t="s">
        <v>3</v>
      </c>
      <c r="D102" s="6" t="s">
        <v>127</v>
      </c>
      <c r="E102" s="7" t="s">
        <v>106</v>
      </c>
      <c r="F102" s="8">
        <v>1120.83</v>
      </c>
      <c r="G102" s="20">
        <f t="shared" si="2"/>
        <v>0.52811297017900138</v>
      </c>
      <c r="H102" s="18">
        <f t="shared" si="3"/>
        <v>0.1</v>
      </c>
    </row>
    <row r="103" spans="1:8" x14ac:dyDescent="0.2">
      <c r="A103" s="5" t="s">
        <v>23</v>
      </c>
      <c r="B103" s="5" t="s">
        <v>17</v>
      </c>
      <c r="C103" s="5" t="s">
        <v>2</v>
      </c>
      <c r="D103" s="6" t="s">
        <v>127</v>
      </c>
      <c r="E103" s="7" t="s">
        <v>107</v>
      </c>
      <c r="F103" s="8">
        <v>2070.79</v>
      </c>
      <c r="G103" s="20">
        <f t="shared" si="2"/>
        <v>0.97571536942888237</v>
      </c>
      <c r="H103" s="18">
        <f t="shared" si="3"/>
        <v>0.2</v>
      </c>
    </row>
    <row r="104" spans="1:8" x14ac:dyDescent="0.2">
      <c r="A104" s="5" t="s">
        <v>23</v>
      </c>
      <c r="B104" s="5" t="s">
        <v>17</v>
      </c>
      <c r="C104" s="5" t="s">
        <v>4</v>
      </c>
      <c r="D104" s="6" t="s">
        <v>127</v>
      </c>
      <c r="E104" s="7" t="s">
        <v>108</v>
      </c>
      <c r="F104" s="8">
        <v>1469.68</v>
      </c>
      <c r="G104" s="20">
        <f t="shared" si="2"/>
        <v>0.69248420368180263</v>
      </c>
      <c r="H104" s="18">
        <f t="shared" si="3"/>
        <v>0.1</v>
      </c>
    </row>
    <row r="105" spans="1:8" x14ac:dyDescent="0.2">
      <c r="A105" s="5" t="s">
        <v>23</v>
      </c>
      <c r="B105" s="5" t="s">
        <v>17</v>
      </c>
      <c r="C105" s="5" t="s">
        <v>5</v>
      </c>
      <c r="D105" s="6" t="s">
        <v>127</v>
      </c>
      <c r="E105" s="7" t="s">
        <v>109</v>
      </c>
      <c r="F105" s="8">
        <v>1743.75</v>
      </c>
      <c r="G105" s="20">
        <f t="shared" si="2"/>
        <v>0.82162057738428995</v>
      </c>
      <c r="H105" s="18">
        <f t="shared" si="3"/>
        <v>0.2</v>
      </c>
    </row>
    <row r="106" spans="1:8" x14ac:dyDescent="0.2">
      <c r="A106" s="5" t="s">
        <v>23</v>
      </c>
      <c r="B106" s="5" t="s">
        <v>18</v>
      </c>
      <c r="C106" s="5" t="s">
        <v>3</v>
      </c>
      <c r="D106" s="6" t="s">
        <v>125</v>
      </c>
      <c r="E106" s="7" t="s">
        <v>110</v>
      </c>
      <c r="F106" s="8">
        <v>1507.15</v>
      </c>
      <c r="G106" s="20">
        <f t="shared" si="2"/>
        <v>0.71013932800271407</v>
      </c>
      <c r="H106" s="18">
        <f t="shared" si="3"/>
        <v>0.1</v>
      </c>
    </row>
    <row r="107" spans="1:8" x14ac:dyDescent="0.2">
      <c r="A107" s="5" t="s">
        <v>23</v>
      </c>
      <c r="B107" s="5" t="s">
        <v>18</v>
      </c>
      <c r="C107" s="5" t="s">
        <v>2</v>
      </c>
      <c r="D107" s="6" t="s">
        <v>126</v>
      </c>
      <c r="E107" s="7" t="s">
        <v>111</v>
      </c>
      <c r="F107" s="8">
        <v>1679.69</v>
      </c>
      <c r="G107" s="20">
        <f t="shared" si="2"/>
        <v>0.79143676996508561</v>
      </c>
      <c r="H107" s="18">
        <f t="shared" si="3"/>
        <v>0.2</v>
      </c>
    </row>
    <row r="108" spans="1:8" x14ac:dyDescent="0.2">
      <c r="A108" s="5" t="s">
        <v>23</v>
      </c>
      <c r="B108" s="5" t="s">
        <v>18</v>
      </c>
      <c r="C108" s="5" t="s">
        <v>4</v>
      </c>
      <c r="D108" s="6" t="s">
        <v>126</v>
      </c>
      <c r="E108" s="7" t="s">
        <v>112</v>
      </c>
      <c r="F108" s="8">
        <v>2378.09</v>
      </c>
      <c r="G108" s="20">
        <f t="shared" si="2"/>
        <v>1.1205090631522903</v>
      </c>
      <c r="H108" s="18">
        <f t="shared" si="3"/>
        <v>0.2</v>
      </c>
    </row>
    <row r="109" spans="1:8" x14ac:dyDescent="0.2">
      <c r="A109" s="5" t="s">
        <v>23</v>
      </c>
      <c r="B109" s="5" t="s">
        <v>18</v>
      </c>
      <c r="C109" s="5" t="s">
        <v>5</v>
      </c>
      <c r="D109" s="6" t="s">
        <v>127</v>
      </c>
      <c r="E109" s="7" t="s">
        <v>113</v>
      </c>
      <c r="F109" s="8">
        <v>1871.28</v>
      </c>
      <c r="G109" s="20">
        <f t="shared" si="2"/>
        <v>0.88171019586963384</v>
      </c>
      <c r="H109" s="18">
        <f t="shared" si="3"/>
        <v>0.2</v>
      </c>
    </row>
    <row r="110" spans="1:8" x14ac:dyDescent="0.2">
      <c r="A110" s="5" t="s">
        <v>23</v>
      </c>
      <c r="B110" s="5" t="s">
        <v>18</v>
      </c>
      <c r="C110" s="5" t="s">
        <v>6</v>
      </c>
      <c r="D110" s="6" t="s">
        <v>126</v>
      </c>
      <c r="E110" s="7" t="s">
        <v>114</v>
      </c>
      <c r="F110" s="8">
        <v>1088.07</v>
      </c>
      <c r="G110" s="20">
        <f t="shared" si="2"/>
        <v>0.51267710488001395</v>
      </c>
      <c r="H110" s="18">
        <f t="shared" si="3"/>
        <v>0.1</v>
      </c>
    </row>
    <row r="111" spans="1:8" x14ac:dyDescent="0.2">
      <c r="A111" s="5" t="s">
        <v>23</v>
      </c>
      <c r="B111" s="5" t="s">
        <v>18</v>
      </c>
      <c r="C111" s="5" t="s">
        <v>7</v>
      </c>
      <c r="D111" s="6" t="s">
        <v>126</v>
      </c>
      <c r="E111" s="7" t="s">
        <v>110</v>
      </c>
      <c r="F111" s="8">
        <v>1818.32</v>
      </c>
      <c r="G111" s="20">
        <f t="shared" si="2"/>
        <v>0.85675648933012305</v>
      </c>
      <c r="H111" s="18">
        <f t="shared" si="3"/>
        <v>0.2</v>
      </c>
    </row>
    <row r="112" spans="1:8" x14ac:dyDescent="0.2">
      <c r="A112" s="5" t="s">
        <v>23</v>
      </c>
      <c r="B112" s="5" t="s">
        <v>18</v>
      </c>
      <c r="C112" s="5" t="s">
        <v>8</v>
      </c>
      <c r="D112" s="6" t="s">
        <v>126</v>
      </c>
      <c r="E112" s="7" t="s">
        <v>86</v>
      </c>
      <c r="F112" s="8">
        <v>1557.04</v>
      </c>
      <c r="G112" s="20">
        <f t="shared" si="2"/>
        <v>0.73364651114576906</v>
      </c>
      <c r="H112" s="18">
        <f t="shared" si="3"/>
        <v>0.1</v>
      </c>
    </row>
    <row r="113" spans="1:8" x14ac:dyDescent="0.2">
      <c r="A113" s="5" t="s">
        <v>23</v>
      </c>
      <c r="B113" s="5" t="s">
        <v>18</v>
      </c>
      <c r="C113" s="5" t="s">
        <v>9</v>
      </c>
      <c r="D113" s="6" t="s">
        <v>127</v>
      </c>
      <c r="E113" s="7" t="s">
        <v>115</v>
      </c>
      <c r="F113" s="8">
        <v>2263.5100000000002</v>
      </c>
      <c r="G113" s="20">
        <f t="shared" si="2"/>
        <v>1.0665212290265889</v>
      </c>
      <c r="H113" s="18">
        <f t="shared" si="3"/>
        <v>0.2</v>
      </c>
    </row>
    <row r="114" spans="1:8" x14ac:dyDescent="0.2">
      <c r="A114" s="5" t="s">
        <v>23</v>
      </c>
      <c r="B114" s="5" t="s">
        <v>19</v>
      </c>
      <c r="C114" s="5" t="s">
        <v>3</v>
      </c>
      <c r="D114" s="6" t="s">
        <v>126</v>
      </c>
      <c r="E114" s="7" t="s">
        <v>116</v>
      </c>
      <c r="F114" s="8">
        <v>1064.7</v>
      </c>
      <c r="G114" s="20">
        <f t="shared" si="2"/>
        <v>0.50166562221709166</v>
      </c>
      <c r="H114" s="18">
        <f t="shared" si="3"/>
        <v>0.1</v>
      </c>
    </row>
    <row r="115" spans="1:8" x14ac:dyDescent="0.2">
      <c r="A115" s="5" t="s">
        <v>23</v>
      </c>
      <c r="B115" s="5" t="s">
        <v>19</v>
      </c>
      <c r="C115" s="5" t="s">
        <v>2</v>
      </c>
      <c r="D115" s="6" t="s">
        <v>126</v>
      </c>
      <c r="E115" s="7" t="s">
        <v>117</v>
      </c>
      <c r="F115" s="8">
        <v>1038.8399999999999</v>
      </c>
      <c r="G115" s="20">
        <f t="shared" si="2"/>
        <v>0.4894809007081839</v>
      </c>
      <c r="H115" s="18">
        <f t="shared" si="3"/>
        <v>0.1</v>
      </c>
    </row>
    <row r="116" spans="1:8" x14ac:dyDescent="0.2">
      <c r="A116" s="5" t="s">
        <v>23</v>
      </c>
      <c r="B116" s="5" t="s">
        <v>19</v>
      </c>
      <c r="C116" s="5" t="s">
        <v>4</v>
      </c>
      <c r="D116" s="6" t="s">
        <v>127</v>
      </c>
      <c r="E116" s="7" t="s">
        <v>118</v>
      </c>
      <c r="F116" s="8">
        <v>1374.88</v>
      </c>
      <c r="G116" s="20">
        <f t="shared" si="2"/>
        <v>0.64781631508766313</v>
      </c>
      <c r="H116" s="18">
        <f t="shared" si="3"/>
        <v>0.1</v>
      </c>
    </row>
    <row r="117" spans="1:8" x14ac:dyDescent="0.2">
      <c r="A117" s="5" t="s">
        <v>23</v>
      </c>
      <c r="B117" s="5" t="s">
        <v>20</v>
      </c>
      <c r="C117" s="5" t="s">
        <v>3</v>
      </c>
      <c r="D117" s="6" t="s">
        <v>126</v>
      </c>
      <c r="E117" s="7" t="s">
        <v>119</v>
      </c>
      <c r="F117" s="8">
        <v>1159.6199999999999</v>
      </c>
      <c r="G117" s="20">
        <f t="shared" si="2"/>
        <v>0.54639005244236283</v>
      </c>
      <c r="H117" s="18">
        <f t="shared" si="3"/>
        <v>0.1</v>
      </c>
    </row>
    <row r="118" spans="1:8" x14ac:dyDescent="0.2">
      <c r="A118" s="5" t="s">
        <v>23</v>
      </c>
      <c r="B118" s="5" t="s">
        <v>20</v>
      </c>
      <c r="C118" s="5" t="s">
        <v>2</v>
      </c>
      <c r="D118" s="6" t="s">
        <v>126</v>
      </c>
      <c r="E118" s="7" t="s">
        <v>120</v>
      </c>
      <c r="F118" s="8">
        <v>1430.65</v>
      </c>
      <c r="G118" s="20">
        <f t="shared" si="2"/>
        <v>0.67409403815617752</v>
      </c>
      <c r="H118" s="18">
        <f t="shared" si="3"/>
        <v>0.1</v>
      </c>
    </row>
    <row r="119" spans="1:8" x14ac:dyDescent="0.2">
      <c r="A119" s="5" t="s">
        <v>23</v>
      </c>
      <c r="B119" s="5" t="s">
        <v>20</v>
      </c>
      <c r="C119" s="5" t="s">
        <v>4</v>
      </c>
      <c r="D119" s="6" t="s">
        <v>127</v>
      </c>
      <c r="E119" s="7" t="s">
        <v>121</v>
      </c>
      <c r="F119" s="8">
        <v>1506.82</v>
      </c>
      <c r="G119" s="20">
        <f t="shared" si="2"/>
        <v>0.70998383851710145</v>
      </c>
      <c r="H119" s="18">
        <f t="shared" si="3"/>
        <v>0.1</v>
      </c>
    </row>
    <row r="120" spans="1:8" x14ac:dyDescent="0.2">
      <c r="A120" s="5" t="s">
        <v>23</v>
      </c>
      <c r="B120" s="5" t="s">
        <v>21</v>
      </c>
      <c r="C120" s="5" t="s">
        <v>3</v>
      </c>
      <c r="D120" s="6" t="s">
        <v>125</v>
      </c>
      <c r="E120" s="7" t="s">
        <v>122</v>
      </c>
      <c r="F120" s="8">
        <v>1780.85</v>
      </c>
      <c r="G120" s="20">
        <f t="shared" si="2"/>
        <v>0.83910136500921151</v>
      </c>
      <c r="H120" s="18">
        <f t="shared" si="3"/>
        <v>0.2</v>
      </c>
    </row>
    <row r="121" spans="1:8" x14ac:dyDescent="0.2">
      <c r="A121" s="5" t="s">
        <v>23</v>
      </c>
      <c r="B121" s="5" t="s">
        <v>22</v>
      </c>
      <c r="C121" s="5" t="s">
        <v>3</v>
      </c>
      <c r="D121" s="6" t="s">
        <v>125</v>
      </c>
      <c r="E121" s="7" t="s">
        <v>123</v>
      </c>
      <c r="F121" s="8">
        <v>2310.58</v>
      </c>
      <c r="G121" s="20">
        <f t="shared" si="2"/>
        <v>1.0886996838380458</v>
      </c>
      <c r="H121" s="18">
        <f t="shared" si="3"/>
        <v>0.2</v>
      </c>
    </row>
    <row r="122" spans="1:8" x14ac:dyDescent="0.2">
      <c r="A122" s="9"/>
      <c r="B122" s="10"/>
      <c r="C122" s="10"/>
      <c r="D122" s="11"/>
      <c r="E122" s="12" t="s">
        <v>124</v>
      </c>
      <c r="F122" s="13">
        <v>2122.33</v>
      </c>
      <c r="G122" s="17"/>
      <c r="H122"/>
    </row>
    <row r="123" spans="1:8" x14ac:dyDescent="0.2">
      <c r="A123" s="16"/>
      <c r="B123" s="16"/>
    </row>
    <row r="124" spans="1:8" x14ac:dyDescent="0.2">
      <c r="A124" s="1"/>
      <c r="B124" s="1"/>
      <c r="C124" s="1"/>
      <c r="D124" s="1"/>
      <c r="E124" s="1"/>
    </row>
    <row r="126" spans="1:8" x14ac:dyDescent="0.2">
      <c r="B126" s="1"/>
      <c r="C126" s="1"/>
      <c r="D126" s="1"/>
      <c r="E126" s="1"/>
    </row>
    <row r="127" spans="1:8" x14ac:dyDescent="0.2">
      <c r="B127" s="1"/>
      <c r="C127" s="1"/>
      <c r="D127" s="1"/>
      <c r="E127" s="1"/>
    </row>
    <row r="128" spans="1:8" x14ac:dyDescent="0.2">
      <c r="B128" s="1"/>
      <c r="C128" s="1"/>
      <c r="D128" s="1"/>
      <c r="E128" s="1"/>
    </row>
    <row r="129" spans="2:5" x14ac:dyDescent="0.2">
      <c r="B129" s="1"/>
      <c r="C129" s="1"/>
      <c r="D129" s="1"/>
      <c r="E129" s="1"/>
    </row>
  </sheetData>
  <autoFilter ref="A5:F121" xr:uid="{00000000-0009-0000-0000-000000000000}">
    <filterColumn colId="0" showButton="0"/>
    <filterColumn colId="1" showButton="0"/>
    <filterColumn colId="2" showButton="0"/>
  </autoFilter>
  <mergeCells count="4">
    <mergeCell ref="A3:F3"/>
    <mergeCell ref="A1:F1"/>
    <mergeCell ref="A2:F2"/>
    <mergeCell ref="A5:D5"/>
  </mergeCells>
  <conditionalFormatting sqref="H6:H121">
    <cfRule type="cellIs" dxfId="4" priority="8" operator="equal">
      <formula>0.2</formula>
    </cfRule>
    <cfRule type="cellIs" dxfId="3" priority="9" operator="equal">
      <formula>0.1</formula>
    </cfRule>
  </conditionalFormatting>
  <conditionalFormatting sqref="H5">
    <cfRule type="cellIs" dxfId="2" priority="5" stopIfTrue="1" operator="equal">
      <formula>0.05</formula>
    </cfRule>
    <cfRule type="cellIs" dxfId="1" priority="6" stopIfTrue="1" operator="equal">
      <formula>0.2</formula>
    </cfRule>
    <cfRule type="cellIs" dxfId="0" priority="7" stopIfTrue="1" operator="equal">
      <formula>0.1</formula>
    </cfRule>
  </conditionalFormatting>
  <pageMargins left="1.4173228346456694" right="0.78740157480314965" top="0.51181102362204722" bottom="0.55118110236220474" header="0.31496062992125984" footer="0.27559055118110237"/>
  <pageSetup paperSize="9" scale="80" fitToHeight="0" orientation="portrait" r:id="rId1"/>
  <headerFooter alignWithMargins="0">
    <oddFooter>&amp;R&amp;8&amp;P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Wsk. G</vt:lpstr>
      <vt:lpstr>'Wsk. G'!Tytuły_wydruku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Pracownik</cp:lastModifiedBy>
  <cp:lastPrinted>2022-02-17T11:23:59Z</cp:lastPrinted>
  <dcterms:created xsi:type="dcterms:W3CDTF">2020-10-19T09:47:06Z</dcterms:created>
  <dcterms:modified xsi:type="dcterms:W3CDTF">2022-02-17T12:50:57Z</dcterms:modified>
</cp:coreProperties>
</file>