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racownik\Desktop\"/>
    </mc:Choice>
  </mc:AlternateContent>
  <xr:revisionPtr revIDLastSave="0" documentId="8_{DDD789B7-7CA7-4750-B0C3-B19E6972B4CF}" xr6:coauthVersionLast="36" xr6:coauthVersionMax="36" xr10:uidLastSave="{00000000-0000-0000-0000-000000000000}"/>
  <bookViews>
    <workbookView xWindow="0" yWindow="0" windowWidth="28800" windowHeight="11025" xr2:uid="{5C9A09A9-6CF3-4BDD-A7C6-760100BC1D0D}"/>
  </bookViews>
  <sheets>
    <sheet name="Wniosek 3 - JST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22" i="1" l="1"/>
  <c r="Q22" i="1"/>
  <c r="P22" i="1"/>
  <c r="O22" i="1"/>
  <c r="N22" i="1"/>
  <c r="M22" i="1"/>
  <c r="L22" i="1"/>
  <c r="K22" i="1"/>
  <c r="K23" i="1" s="1"/>
  <c r="R12" i="1"/>
  <c r="Q12" i="1"/>
  <c r="P12" i="1"/>
  <c r="O12" i="1"/>
  <c r="N12" i="1"/>
  <c r="M12" i="1"/>
  <c r="L12" i="1"/>
  <c r="K12" i="1"/>
  <c r="K13" i="1" s="1"/>
  <c r="K28" i="1" l="1"/>
  <c r="K15" i="1"/>
  <c r="K14" i="1"/>
  <c r="K24" i="1"/>
  <c r="K25" i="1" s="1"/>
  <c r="K29" i="1"/>
  <c r="K30" i="1" l="1"/>
  <c r="K31" i="1"/>
</calcChain>
</file>

<file path=xl/sharedStrings.xml><?xml version="1.0" encoding="utf-8"?>
<sst xmlns="http://schemas.openxmlformats.org/spreadsheetml/2006/main" count="44" uniqueCount="34">
  <si>
    <t>Nazwa Jednostki samorządu terytorialnego:</t>
  </si>
  <si>
    <t>Kod TERYT:</t>
  </si>
  <si>
    <t>Wniosek o środki z Funduszu Pomocy dla uczniów będących obywatelami Ukrainy, na wyposażenie szkół w podręczniki, materiały edukacyjne lub materiały ćwiczeniowe w roku szkolnym 2023/2024</t>
  </si>
  <si>
    <t xml:space="preserve"> I Środki z Funduszu Pomocy na zakup podręczników lub materiałów edukacyjnych</t>
  </si>
  <si>
    <t>Szkoła podstawowa i artystyczna realizująca kształcenie ogólne w zakresie szkoły podstawowej</t>
  </si>
  <si>
    <t>klasa I</t>
  </si>
  <si>
    <t>klasa II</t>
  </si>
  <si>
    <t>klasa III</t>
  </si>
  <si>
    <t>klasa IV</t>
  </si>
  <si>
    <t>klasa V</t>
  </si>
  <si>
    <t>klasa VI</t>
  </si>
  <si>
    <t>klasa VII</t>
  </si>
  <si>
    <t>klasa VIII</t>
  </si>
  <si>
    <t>1. Prognozowana liczba uczniów będących obywatelami Ukrainy, uczęszczających do danych klas w roku szkolnym 2023/2024*</t>
  </si>
  <si>
    <t>2. Prognozowana liczba uczniów będących obywatelami Ukrainy, uczęszczających do danych klas w roku szkolnym 2023/2024, dla których istnieje konieczność zakupu podręczników lub materiałów edukacyjnych*</t>
  </si>
  <si>
    <t xml:space="preserve">3. Środki niezbędne na wyposażenie szkół podstawowych w podręczniki lub materiały edukacyjne (kwota nie może być większa od iloczynu liczby uczniów wskazanej w poz. 1 i odpowiednio kwoty:
- 98,01 zł, w przypadku uczniów klas I-III;
- 183,15 zł, w przypadku uczniów klasy IV;
- 235,62 zł, w przypadku uczniów klas V i VI;
- 326,70 zł, w przypadku uczniów klas VII i VIII) </t>
  </si>
  <si>
    <t>4. Środki niezbędne na wyposażenie szkół podstawowych w podręczniki lub materiały edukacyjne (łączna kwota)</t>
  </si>
  <si>
    <t>5. Kwota 1 % na obsługę zadania (zaokrąglony w dół do pełnych groszy)</t>
  </si>
  <si>
    <t>6. Wnioskowana kwota (suma kwot wskazanych w poz. 4 i 5)</t>
  </si>
  <si>
    <t xml:space="preserve"> II Środki z Funduszu Pomocy na zakup materiałów ćwiczeniowych</t>
  </si>
  <si>
    <t>2. Środki niezbędne na wyposażenie szkół podstawowych w materiały ćwiczeniowe (kwota nie może być większa od iloczynu liczby uczniów wskazanej w poz. 1 i odpowiednio kwoty:
- 54,45 zł, w przypadku uczniów klas I-III;
- 27,23 zł, w przypadku  uczniów klas IV-VIII)</t>
  </si>
  <si>
    <t>3. Środki niezbędne na wyposażenie szkół podstawowych w materiały ćwiczeniowe (łączna kwota)</t>
  </si>
  <si>
    <t>4. Kwota 1 % na obsługę zadania (zaokrąglony w dół do pełnych groszy)</t>
  </si>
  <si>
    <t>5. Wnioskowana kwota (suma kwot wskazanych w poz. 3 i 4)</t>
  </si>
  <si>
    <t xml:space="preserve"> III Łącznie wnioskowane środki z Funduszu Pomocy (część I i II):</t>
  </si>
  <si>
    <t>1. Na zakup podręczników lub materiałów edukacyjnych</t>
  </si>
  <si>
    <t>2. Na zakup materiałów ćwiczeniowych</t>
  </si>
  <si>
    <t>3. Kwota 1 % na obsługę zadania (zaokrąglony w dół do pełnych groszy)</t>
  </si>
  <si>
    <t>Razem (suma kwot wskazanych w poz. 1-3)</t>
  </si>
  <si>
    <t>……………………………………………………………………………………………………….</t>
  </si>
  <si>
    <t>Imię i nazwisko osoby sporządzającej, e-mail, nr telefonu</t>
  </si>
  <si>
    <t>………………………………………………………………………………</t>
  </si>
  <si>
    <t>data, pieczęć i podpis wójta/burmistrza/prezydenta miasta/starosty/marszałka województwa</t>
  </si>
  <si>
    <t>*Dotyczy uczniów będących obywatelami Ukrainy, o których mowa w art. 50b ustawy z dnia 12 marca 2022 o pomocy obywatelom Ukrainy w związku z konfliktem zbrojnym na terytorium tego państwa (Dz. U. z 2023, poz.103)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</si>
</sst>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0" fillId="0" borderId="0" xfId="0" applyFont="1" applyAlignment="1"/>
    <xf numFmtId="0" fontId="3" fillId="0" borderId="1" xfId="0" applyFont="1" applyBorder="1" applyAlignment="1">
      <alignment horizontal="left" vertical="top"/>
    </xf>
    <xf numFmtId="0" fontId="3" fillId="0" borderId="2" xfId="0" applyFont="1" applyBorder="1" applyAlignment="1">
      <alignment horizontal="left" vertical="top"/>
    </xf>
    <xf numFmtId="0" fontId="3" fillId="0" borderId="3" xfId="0" applyFont="1" applyBorder="1" applyAlignment="1">
      <alignment horizontal="left" vertical="top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7" xfId="0" applyBorder="1" applyAlignment="1">
      <alignment horizontal="center" vertical="center"/>
    </xf>
    <xf numFmtId="0" fontId="0" fillId="0" borderId="7" xfId="0" applyBorder="1" applyAlignment="1">
      <alignment horizontal="left" vertical="center" wrapText="1"/>
    </xf>
    <xf numFmtId="3" fontId="0" fillId="0" borderId="7" xfId="0" applyNumberFormat="1" applyBorder="1" applyAlignment="1">
      <alignment horizontal="center" vertical="center"/>
    </xf>
    <xf numFmtId="3" fontId="0" fillId="2" borderId="1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7" xfId="0" applyBorder="1" applyAlignment="1">
      <alignment horizontal="left" vertical="center"/>
    </xf>
    <xf numFmtId="164" fontId="0" fillId="0" borderId="7" xfId="0" applyNumberFormat="1" applyBorder="1"/>
    <xf numFmtId="164" fontId="0" fillId="0" borderId="1" xfId="0" applyNumberFormat="1" applyBorder="1" applyAlignment="1">
      <alignment horizontal="right"/>
    </xf>
    <xf numFmtId="164" fontId="0" fillId="0" borderId="2" xfId="0" applyNumberFormat="1" applyBorder="1" applyAlignment="1">
      <alignment horizontal="right"/>
    </xf>
    <xf numFmtId="164" fontId="0" fillId="0" borderId="3" xfId="0" applyNumberFormat="1" applyBorder="1" applyAlignment="1">
      <alignment horizontal="right"/>
    </xf>
    <xf numFmtId="0" fontId="0" fillId="0" borderId="7" xfId="0" applyBorder="1" applyAlignment="1">
      <alignment horizontal="left"/>
    </xf>
    <xf numFmtId="164" fontId="0" fillId="0" borderId="7" xfId="0" applyNumberFormat="1" applyBorder="1" applyAlignment="1">
      <alignment horizontal="right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right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top"/>
    </xf>
    <xf numFmtId="164" fontId="3" fillId="0" borderId="7" xfId="0" applyNumberFormat="1" applyFont="1" applyBorder="1" applyAlignment="1">
      <alignment horizontal="right" vertical="top"/>
    </xf>
    <xf numFmtId="0" fontId="3" fillId="0" borderId="7" xfId="0" applyFont="1" applyBorder="1" applyAlignment="1"/>
    <xf numFmtId="164" fontId="3" fillId="0" borderId="1" xfId="0" applyNumberFormat="1" applyFont="1" applyBorder="1" applyAlignment="1">
      <alignment horizontal="right"/>
    </xf>
    <xf numFmtId="164" fontId="3" fillId="0" borderId="2" xfId="0" applyNumberFormat="1" applyFont="1" applyBorder="1" applyAlignment="1">
      <alignment horizontal="right"/>
    </xf>
    <xf numFmtId="164" fontId="3" fillId="0" borderId="3" xfId="0" applyNumberFormat="1" applyFont="1" applyBorder="1" applyAlignment="1">
      <alignment horizontal="right"/>
    </xf>
    <xf numFmtId="164" fontId="3" fillId="0" borderId="7" xfId="0" applyNumberFormat="1" applyFont="1" applyBorder="1" applyAlignment="1">
      <alignment horizontal="right"/>
    </xf>
    <xf numFmtId="0" fontId="3" fillId="0" borderId="7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right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vertical="top"/>
    </xf>
    <xf numFmtId="0" fontId="5" fillId="0" borderId="0" xfId="0" applyFont="1" applyAlignment="1">
      <alignment horizontal="center" wrapText="1"/>
    </xf>
    <xf numFmtId="0" fontId="6" fillId="0" borderId="0" xfId="0" applyFont="1" applyAlignment="1">
      <alignment horizontal="left" wrapText="1"/>
    </xf>
    <xf numFmtId="0" fontId="0" fillId="0" borderId="0" xfId="0" applyAlignment="1">
      <alignment horizontal="left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9BAA4A-3EF6-4A3E-A854-15C2245E60FD}">
  <sheetPr>
    <pageSetUpPr fitToPage="1"/>
  </sheetPr>
  <dimension ref="B2:S41"/>
  <sheetViews>
    <sheetView showGridLines="0" tabSelected="1" zoomScaleNormal="100" workbookViewId="0"/>
  </sheetViews>
  <sheetFormatPr defaultRowHeight="15" x14ac:dyDescent="0.25"/>
  <cols>
    <col min="3" max="3" width="11.42578125" customWidth="1"/>
    <col min="10" max="10" width="22.7109375" customWidth="1"/>
    <col min="11" max="11" width="11.140625" customWidth="1"/>
    <col min="12" max="12" width="12" customWidth="1"/>
    <col min="13" max="13" width="11.5703125" customWidth="1"/>
    <col min="14" max="14" width="11.42578125" customWidth="1"/>
    <col min="15" max="15" width="10.5703125" customWidth="1"/>
    <col min="16" max="16" width="11.5703125" customWidth="1"/>
    <col min="17" max="17" width="11.42578125" customWidth="1"/>
    <col min="18" max="18" width="10.28515625" customWidth="1"/>
  </cols>
  <sheetData>
    <row r="2" spans="2:19" ht="26.25" customHeight="1" x14ac:dyDescent="0.25">
      <c r="B2" s="1" t="s">
        <v>0</v>
      </c>
      <c r="C2" s="1"/>
      <c r="D2" s="1"/>
      <c r="E2" s="1"/>
    </row>
    <row r="3" spans="2:19" ht="29.25" customHeight="1" x14ac:dyDescent="0.25">
      <c r="B3" s="2" t="s">
        <v>1</v>
      </c>
      <c r="C3" s="3"/>
      <c r="D3" s="3"/>
      <c r="E3" s="3"/>
    </row>
    <row r="4" spans="2:19" ht="63.75" customHeight="1" x14ac:dyDescent="0.25">
      <c r="C4" s="4" t="s">
        <v>2</v>
      </c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5"/>
    </row>
    <row r="5" spans="2:19" ht="20.25" customHeight="1" x14ac:dyDescent="0.2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</row>
    <row r="7" spans="2:19" ht="18.75" x14ac:dyDescent="0.25">
      <c r="C7" s="7" t="s">
        <v>3</v>
      </c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9"/>
    </row>
    <row r="8" spans="2:19" ht="32.25" customHeight="1" x14ac:dyDescent="0.25">
      <c r="C8" s="10"/>
      <c r="D8" s="11"/>
      <c r="E8" s="11"/>
      <c r="F8" s="11"/>
      <c r="G8" s="11"/>
      <c r="H8" s="11"/>
      <c r="I8" s="11"/>
      <c r="J8" s="12"/>
      <c r="K8" s="13" t="s">
        <v>4</v>
      </c>
      <c r="L8" s="13"/>
      <c r="M8" s="13"/>
      <c r="N8" s="13"/>
      <c r="O8" s="13"/>
      <c r="P8" s="13"/>
      <c r="Q8" s="13"/>
      <c r="R8" s="13"/>
    </row>
    <row r="9" spans="2:19" x14ac:dyDescent="0.25">
      <c r="C9" s="14"/>
      <c r="D9" s="15"/>
      <c r="E9" s="15"/>
      <c r="F9" s="15"/>
      <c r="G9" s="15"/>
      <c r="H9" s="15"/>
      <c r="I9" s="15"/>
      <c r="J9" s="16"/>
      <c r="K9" s="17" t="s">
        <v>5</v>
      </c>
      <c r="L9" s="17" t="s">
        <v>6</v>
      </c>
      <c r="M9" s="17" t="s">
        <v>7</v>
      </c>
      <c r="N9" s="17" t="s">
        <v>8</v>
      </c>
      <c r="O9" s="17" t="s">
        <v>9</v>
      </c>
      <c r="P9" s="17" t="s">
        <v>10</v>
      </c>
      <c r="Q9" s="17" t="s">
        <v>11</v>
      </c>
      <c r="R9" s="17" t="s">
        <v>12</v>
      </c>
    </row>
    <row r="10" spans="2:19" ht="30" customHeight="1" x14ac:dyDescent="0.25">
      <c r="C10" s="18" t="s">
        <v>13</v>
      </c>
      <c r="D10" s="18"/>
      <c r="E10" s="18"/>
      <c r="F10" s="18"/>
      <c r="G10" s="18"/>
      <c r="H10" s="18"/>
      <c r="I10" s="18"/>
      <c r="J10" s="18"/>
      <c r="K10" s="19"/>
      <c r="L10" s="20"/>
      <c r="M10" s="20"/>
      <c r="N10" s="19"/>
      <c r="O10" s="20"/>
      <c r="P10" s="20"/>
      <c r="Q10" s="19"/>
      <c r="R10" s="20"/>
    </row>
    <row r="11" spans="2:19" ht="52.5" customHeight="1" x14ac:dyDescent="0.25">
      <c r="C11" s="21" t="s">
        <v>14</v>
      </c>
      <c r="D11" s="22"/>
      <c r="E11" s="22"/>
      <c r="F11" s="22"/>
      <c r="G11" s="22"/>
      <c r="H11" s="22"/>
      <c r="I11" s="22"/>
      <c r="J11" s="23"/>
      <c r="K11" s="20"/>
      <c r="L11" s="19"/>
      <c r="M11" s="19"/>
      <c r="N11" s="20"/>
      <c r="O11" s="19"/>
      <c r="P11" s="19"/>
      <c r="Q11" s="20"/>
      <c r="R11" s="19"/>
    </row>
    <row r="12" spans="2:19" ht="96.75" customHeight="1" x14ac:dyDescent="0.25">
      <c r="C12" s="18" t="s">
        <v>15</v>
      </c>
      <c r="D12" s="24"/>
      <c r="E12" s="24"/>
      <c r="F12" s="24"/>
      <c r="G12" s="24"/>
      <c r="H12" s="24"/>
      <c r="I12" s="24"/>
      <c r="J12" s="24"/>
      <c r="K12" s="25">
        <f>K10*98.01</f>
        <v>0</v>
      </c>
      <c r="L12" s="25">
        <f>L11*98.01</f>
        <v>0</v>
      </c>
      <c r="M12" s="25">
        <f>M11*98.01</f>
        <v>0</v>
      </c>
      <c r="N12" s="25">
        <f>N10*183.15</f>
        <v>0</v>
      </c>
      <c r="O12" s="25">
        <f>O11*235.62</f>
        <v>0</v>
      </c>
      <c r="P12" s="25">
        <f>P11*235.62</f>
        <v>0</v>
      </c>
      <c r="Q12" s="25">
        <f>Q10*326.7</f>
        <v>0</v>
      </c>
      <c r="R12" s="25">
        <f>R11*326.7</f>
        <v>0</v>
      </c>
    </row>
    <row r="13" spans="2:19" ht="30.75" customHeight="1" x14ac:dyDescent="0.25">
      <c r="C13" s="21" t="s">
        <v>16</v>
      </c>
      <c r="D13" s="22"/>
      <c r="E13" s="22"/>
      <c r="F13" s="22"/>
      <c r="G13" s="22"/>
      <c r="H13" s="22"/>
      <c r="I13" s="22"/>
      <c r="J13" s="23"/>
      <c r="K13" s="26">
        <f>SUM(K12:R12)</f>
        <v>0</v>
      </c>
      <c r="L13" s="27"/>
      <c r="M13" s="27"/>
      <c r="N13" s="27"/>
      <c r="O13" s="27"/>
      <c r="P13" s="27"/>
      <c r="Q13" s="27"/>
      <c r="R13" s="28"/>
    </row>
    <row r="14" spans="2:19" ht="24.75" customHeight="1" x14ac:dyDescent="0.25">
      <c r="C14" s="21" t="s">
        <v>17</v>
      </c>
      <c r="D14" s="22"/>
      <c r="E14" s="22"/>
      <c r="F14" s="22"/>
      <c r="G14" s="22"/>
      <c r="H14" s="22"/>
      <c r="I14" s="22"/>
      <c r="J14" s="23"/>
      <c r="K14" s="26">
        <f>ROUNDDOWN(K13*0.01,2)</f>
        <v>0</v>
      </c>
      <c r="L14" s="27"/>
      <c r="M14" s="27"/>
      <c r="N14" s="27"/>
      <c r="O14" s="27"/>
      <c r="P14" s="27"/>
      <c r="Q14" s="27"/>
      <c r="R14" s="28"/>
    </row>
    <row r="15" spans="2:19" x14ac:dyDescent="0.25">
      <c r="C15" s="29" t="s">
        <v>18</v>
      </c>
      <c r="D15" s="29"/>
      <c r="E15" s="29"/>
      <c r="F15" s="29"/>
      <c r="G15" s="29"/>
      <c r="H15" s="29"/>
      <c r="I15" s="29"/>
      <c r="J15" s="29"/>
      <c r="K15" s="30">
        <f>SUM(K13:R14)</f>
        <v>0</v>
      </c>
      <c r="L15" s="30"/>
      <c r="M15" s="30"/>
      <c r="N15" s="30"/>
      <c r="O15" s="30"/>
      <c r="P15" s="30"/>
      <c r="Q15" s="30"/>
      <c r="R15" s="30"/>
    </row>
    <row r="18" spans="3:18" ht="18.75" x14ac:dyDescent="0.3">
      <c r="C18" s="31" t="s">
        <v>19</v>
      </c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3"/>
    </row>
    <row r="19" spans="3:18" ht="33.75" customHeight="1" x14ac:dyDescent="0.25">
      <c r="C19" s="10"/>
      <c r="D19" s="11"/>
      <c r="E19" s="11"/>
      <c r="F19" s="11"/>
      <c r="G19" s="11"/>
      <c r="H19" s="11"/>
      <c r="I19" s="11"/>
      <c r="J19" s="12"/>
      <c r="K19" s="13" t="s">
        <v>4</v>
      </c>
      <c r="L19" s="13"/>
      <c r="M19" s="13"/>
      <c r="N19" s="13"/>
      <c r="O19" s="13"/>
      <c r="P19" s="13"/>
      <c r="Q19" s="13"/>
      <c r="R19" s="13"/>
    </row>
    <row r="20" spans="3:18" x14ac:dyDescent="0.25">
      <c r="C20" s="14"/>
      <c r="D20" s="15"/>
      <c r="E20" s="15"/>
      <c r="F20" s="15"/>
      <c r="G20" s="15"/>
      <c r="H20" s="15"/>
      <c r="I20" s="15"/>
      <c r="J20" s="16"/>
      <c r="K20" s="17" t="s">
        <v>5</v>
      </c>
      <c r="L20" s="17" t="s">
        <v>6</v>
      </c>
      <c r="M20" s="17" t="s">
        <v>7</v>
      </c>
      <c r="N20" s="17" t="s">
        <v>8</v>
      </c>
      <c r="O20" s="17" t="s">
        <v>9</v>
      </c>
      <c r="P20" s="17" t="s">
        <v>10</v>
      </c>
      <c r="Q20" s="17" t="s">
        <v>11</v>
      </c>
      <c r="R20" s="17" t="s">
        <v>12</v>
      </c>
    </row>
    <row r="21" spans="3:18" ht="33" customHeight="1" x14ac:dyDescent="0.25">
      <c r="C21" s="18" t="s">
        <v>13</v>
      </c>
      <c r="D21" s="18"/>
      <c r="E21" s="18"/>
      <c r="F21" s="18"/>
      <c r="G21" s="18"/>
      <c r="H21" s="18"/>
      <c r="I21" s="18"/>
      <c r="J21" s="18"/>
      <c r="K21" s="19"/>
      <c r="L21" s="19"/>
      <c r="M21" s="19"/>
      <c r="N21" s="19"/>
      <c r="O21" s="19"/>
      <c r="P21" s="19"/>
      <c r="Q21" s="19"/>
      <c r="R21" s="19"/>
    </row>
    <row r="22" spans="3:18" ht="75" customHeight="1" x14ac:dyDescent="0.25">
      <c r="C22" s="18" t="s">
        <v>20</v>
      </c>
      <c r="D22" s="24"/>
      <c r="E22" s="24"/>
      <c r="F22" s="24"/>
      <c r="G22" s="24"/>
      <c r="H22" s="24"/>
      <c r="I22" s="24"/>
      <c r="J22" s="24"/>
      <c r="K22" s="25">
        <f>K21*54.45</f>
        <v>0</v>
      </c>
      <c r="L22" s="25">
        <f t="shared" ref="L22:M22" si="0">L21*54.45</f>
        <v>0</v>
      </c>
      <c r="M22" s="25">
        <f t="shared" si="0"/>
        <v>0</v>
      </c>
      <c r="N22" s="25">
        <f>N21*27.23</f>
        <v>0</v>
      </c>
      <c r="O22" s="25">
        <f t="shared" ref="O22:R22" si="1">O21*27.23</f>
        <v>0</v>
      </c>
      <c r="P22" s="25">
        <f t="shared" si="1"/>
        <v>0</v>
      </c>
      <c r="Q22" s="25">
        <f t="shared" si="1"/>
        <v>0</v>
      </c>
      <c r="R22" s="25">
        <f t="shared" si="1"/>
        <v>0</v>
      </c>
    </row>
    <row r="23" spans="3:18" ht="34.5" customHeight="1" x14ac:dyDescent="0.25">
      <c r="C23" s="21" t="s">
        <v>21</v>
      </c>
      <c r="D23" s="22"/>
      <c r="E23" s="22"/>
      <c r="F23" s="22"/>
      <c r="G23" s="22"/>
      <c r="H23" s="22"/>
      <c r="I23" s="22"/>
      <c r="J23" s="23"/>
      <c r="K23" s="26">
        <f>SUM(K22:R22)</f>
        <v>0</v>
      </c>
      <c r="L23" s="27"/>
      <c r="M23" s="27"/>
      <c r="N23" s="27"/>
      <c r="O23" s="27"/>
      <c r="P23" s="27"/>
      <c r="Q23" s="27"/>
      <c r="R23" s="28"/>
    </row>
    <row r="24" spans="3:18" ht="22.5" customHeight="1" x14ac:dyDescent="0.25">
      <c r="C24" s="21" t="s">
        <v>22</v>
      </c>
      <c r="D24" s="22"/>
      <c r="E24" s="22"/>
      <c r="F24" s="22"/>
      <c r="G24" s="22"/>
      <c r="H24" s="22"/>
      <c r="I24" s="22"/>
      <c r="J24" s="23"/>
      <c r="K24" s="26">
        <f>ROUNDDOWN(K23*0.01,2)</f>
        <v>0</v>
      </c>
      <c r="L24" s="27"/>
      <c r="M24" s="27"/>
      <c r="N24" s="27"/>
      <c r="O24" s="27"/>
      <c r="P24" s="27"/>
      <c r="Q24" s="27"/>
      <c r="R24" s="28"/>
    </row>
    <row r="25" spans="3:18" x14ac:dyDescent="0.25">
      <c r="C25" s="29" t="s">
        <v>23</v>
      </c>
      <c r="D25" s="29"/>
      <c r="E25" s="29"/>
      <c r="F25" s="29"/>
      <c r="G25" s="29"/>
      <c r="H25" s="29"/>
      <c r="I25" s="29"/>
      <c r="J25" s="29"/>
      <c r="K25" s="30">
        <f>SUM(K23:R24)</f>
        <v>0</v>
      </c>
      <c r="L25" s="30"/>
      <c r="M25" s="30"/>
      <c r="N25" s="30"/>
      <c r="O25" s="30"/>
      <c r="P25" s="30"/>
      <c r="Q25" s="30"/>
      <c r="R25" s="30"/>
    </row>
    <row r="26" spans="3:18" x14ac:dyDescent="0.25">
      <c r="C26" s="34"/>
      <c r="D26" s="34"/>
      <c r="E26" s="34"/>
      <c r="F26" s="34"/>
      <c r="G26" s="34"/>
      <c r="H26" s="34"/>
      <c r="I26" s="34"/>
      <c r="J26" s="34"/>
      <c r="K26" s="35"/>
      <c r="L26" s="35"/>
      <c r="M26" s="35"/>
      <c r="N26" s="35"/>
      <c r="O26" s="35"/>
      <c r="P26" s="35"/>
      <c r="Q26" s="35"/>
      <c r="R26" s="35"/>
    </row>
    <row r="27" spans="3:18" ht="41.25" customHeight="1" x14ac:dyDescent="0.25">
      <c r="C27" s="36" t="s">
        <v>24</v>
      </c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8"/>
    </row>
    <row r="28" spans="3:18" ht="18.75" x14ac:dyDescent="0.25">
      <c r="C28" s="39" t="s">
        <v>25</v>
      </c>
      <c r="D28" s="39"/>
      <c r="E28" s="39"/>
      <c r="F28" s="39"/>
      <c r="G28" s="39"/>
      <c r="H28" s="39"/>
      <c r="I28" s="39"/>
      <c r="J28" s="39"/>
      <c r="K28" s="40">
        <f>K13</f>
        <v>0</v>
      </c>
      <c r="L28" s="40"/>
      <c r="M28" s="40"/>
      <c r="N28" s="40"/>
      <c r="O28" s="40"/>
      <c r="P28" s="40"/>
      <c r="Q28" s="40"/>
      <c r="R28" s="40"/>
    </row>
    <row r="29" spans="3:18" ht="18.75" x14ac:dyDescent="0.3">
      <c r="C29" s="41" t="s">
        <v>26</v>
      </c>
      <c r="D29" s="41"/>
      <c r="E29" s="41"/>
      <c r="F29" s="41"/>
      <c r="G29" s="41"/>
      <c r="H29" s="41"/>
      <c r="I29" s="41"/>
      <c r="J29" s="41"/>
      <c r="K29" s="42">
        <f>K23</f>
        <v>0</v>
      </c>
      <c r="L29" s="43"/>
      <c r="M29" s="43"/>
      <c r="N29" s="43"/>
      <c r="O29" s="43"/>
      <c r="P29" s="43"/>
      <c r="Q29" s="43"/>
      <c r="R29" s="44"/>
    </row>
    <row r="30" spans="3:18" ht="18.75" x14ac:dyDescent="0.3">
      <c r="C30" s="31" t="s">
        <v>27</v>
      </c>
      <c r="D30" s="32"/>
      <c r="E30" s="32"/>
      <c r="F30" s="32"/>
      <c r="G30" s="32"/>
      <c r="H30" s="32"/>
      <c r="I30" s="32"/>
      <c r="J30" s="33"/>
      <c r="K30" s="45">
        <f>SUM(K14,K24)</f>
        <v>0</v>
      </c>
      <c r="L30" s="45"/>
      <c r="M30" s="45"/>
      <c r="N30" s="45"/>
      <c r="O30" s="45"/>
      <c r="P30" s="45"/>
      <c r="Q30" s="45"/>
      <c r="R30" s="45"/>
    </row>
    <row r="31" spans="3:18" ht="18.75" x14ac:dyDescent="0.3">
      <c r="C31" s="46" t="s">
        <v>28</v>
      </c>
      <c r="D31" s="46"/>
      <c r="E31" s="46"/>
      <c r="F31" s="46"/>
      <c r="G31" s="46"/>
      <c r="H31" s="46"/>
      <c r="I31" s="46"/>
      <c r="J31" s="46"/>
      <c r="K31" s="45">
        <f>SUM(K28:R30)</f>
        <v>0</v>
      </c>
      <c r="L31" s="45"/>
      <c r="M31" s="45"/>
      <c r="N31" s="45"/>
      <c r="O31" s="45"/>
      <c r="P31" s="45"/>
      <c r="Q31" s="45"/>
      <c r="R31" s="45"/>
    </row>
    <row r="32" spans="3:18" ht="18.75" x14ac:dyDescent="0.3">
      <c r="C32" s="47"/>
      <c r="D32" s="47"/>
      <c r="E32" s="47"/>
      <c r="F32" s="47"/>
      <c r="G32" s="47"/>
      <c r="H32" s="47"/>
      <c r="I32" s="47"/>
      <c r="J32" s="47"/>
      <c r="K32" s="48"/>
      <c r="L32" s="48"/>
      <c r="M32" s="48"/>
      <c r="N32" s="48"/>
      <c r="O32" s="48"/>
      <c r="P32" s="48"/>
      <c r="Q32" s="48"/>
      <c r="R32" s="48"/>
    </row>
    <row r="34" spans="3:18" x14ac:dyDescent="0.25">
      <c r="C34" s="49" t="s">
        <v>29</v>
      </c>
      <c r="D34" s="49"/>
      <c r="E34" s="49"/>
      <c r="F34" s="49"/>
      <c r="G34" s="49"/>
      <c r="H34" s="49"/>
    </row>
    <row r="35" spans="3:18" x14ac:dyDescent="0.25">
      <c r="C35" s="50" t="s">
        <v>30</v>
      </c>
      <c r="D35" s="50"/>
      <c r="E35" s="50"/>
      <c r="F35" s="50"/>
      <c r="G35" s="50"/>
      <c r="H35" s="50"/>
    </row>
    <row r="37" spans="3:18" x14ac:dyDescent="0.25">
      <c r="O37" t="s">
        <v>31</v>
      </c>
    </row>
    <row r="38" spans="3:18" ht="40.5" customHeight="1" x14ac:dyDescent="0.25">
      <c r="C38" s="51"/>
      <c r="D38" s="51"/>
      <c r="O38" s="52" t="s">
        <v>32</v>
      </c>
      <c r="P38" s="52"/>
      <c r="Q38" s="52"/>
      <c r="R38" s="52"/>
    </row>
    <row r="41" spans="3:18" ht="16.5" customHeight="1" x14ac:dyDescent="0.25">
      <c r="C41" s="53" t="s">
        <v>33</v>
      </c>
      <c r="D41" s="54"/>
      <c r="E41" s="54"/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</row>
  </sheetData>
  <mergeCells count="38">
    <mergeCell ref="C31:J31"/>
    <mergeCell ref="K31:R31"/>
    <mergeCell ref="C34:H34"/>
    <mergeCell ref="C35:H35"/>
    <mergeCell ref="O38:R38"/>
    <mergeCell ref="C41:R41"/>
    <mergeCell ref="C27:R27"/>
    <mergeCell ref="C28:J28"/>
    <mergeCell ref="K28:R28"/>
    <mergeCell ref="C29:J29"/>
    <mergeCell ref="K29:R29"/>
    <mergeCell ref="C30:J30"/>
    <mergeCell ref="K30:R30"/>
    <mergeCell ref="C22:J22"/>
    <mergeCell ref="C23:J23"/>
    <mergeCell ref="K23:R23"/>
    <mergeCell ref="C24:J24"/>
    <mergeCell ref="K24:R24"/>
    <mergeCell ref="C25:J25"/>
    <mergeCell ref="K25:R25"/>
    <mergeCell ref="C15:J15"/>
    <mergeCell ref="K15:R15"/>
    <mergeCell ref="C18:R18"/>
    <mergeCell ref="C19:J20"/>
    <mergeCell ref="K19:R19"/>
    <mergeCell ref="C21:J21"/>
    <mergeCell ref="C11:J11"/>
    <mergeCell ref="C12:J12"/>
    <mergeCell ref="C13:J13"/>
    <mergeCell ref="K13:R13"/>
    <mergeCell ref="C14:J14"/>
    <mergeCell ref="K14:R14"/>
    <mergeCell ref="B2:E2"/>
    <mergeCell ref="C4:R4"/>
    <mergeCell ref="C7:R7"/>
    <mergeCell ref="C8:J9"/>
    <mergeCell ref="K8:R8"/>
    <mergeCell ref="C10:J10"/>
  </mergeCells>
  <pageMargins left="0.7" right="0.7" top="0.75" bottom="0.75" header="0.3" footer="0.3"/>
  <pageSetup paperSize="9"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Wniosek 3 - JST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Pracownik</dc:creator>
  <cp:lastModifiedBy>Pracownik</cp:lastModifiedBy>
  <dcterms:created xsi:type="dcterms:W3CDTF">2023-05-19T13:14:41Z</dcterms:created>
  <dcterms:modified xsi:type="dcterms:W3CDTF">2023-05-19T13:14:53Z</dcterms:modified>
</cp:coreProperties>
</file>