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NAS-nowy\Doradcy\Doradcy metodyczni\Wykaz ODN wraz z liczbą doradców na stronę\2026. Wykaz ODN wraz z liczbą doradców na stronę\"/>
    </mc:Choice>
  </mc:AlternateContent>
  <xr:revisionPtr revIDLastSave="0" documentId="13_ncr:1_{57F20A3A-D629-463C-B0E1-3B3B93A90F14}" xr6:coauthVersionLast="36" xr6:coauthVersionMax="36" xr10:uidLastSave="{00000000-0000-0000-0000-000000000000}"/>
  <bookViews>
    <workbookView xWindow="0" yWindow="0" windowWidth="23040" windowHeight="8940" xr2:uid="{E4319B48-E32B-44B7-8371-A7EA32F1320C}"/>
  </bookViews>
  <sheets>
    <sheet name="Wykaz ODN i liczba doradców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7" i="1" l="1"/>
  <c r="G78" i="1" l="1"/>
  <c r="G67" i="1"/>
  <c r="G50" i="1"/>
  <c r="G40" i="1"/>
  <c r="G25" i="1"/>
  <c r="G17" i="1"/>
  <c r="G79" i="1" l="1"/>
</calcChain>
</file>

<file path=xl/sharedStrings.xml><?xml version="1.0" encoding="utf-8"?>
<sst xmlns="http://schemas.openxmlformats.org/spreadsheetml/2006/main" count="113" uniqueCount="91">
  <si>
    <t>1.</t>
  </si>
  <si>
    <t>2.</t>
  </si>
  <si>
    <t>3.</t>
  </si>
  <si>
    <t>4.</t>
  </si>
  <si>
    <t>5.</t>
  </si>
  <si>
    <t>6.</t>
  </si>
  <si>
    <t>7.</t>
  </si>
  <si>
    <t xml:space="preserve">Nazwa placówki doskonalenia nauczycieli </t>
  </si>
  <si>
    <t>L.p.</t>
  </si>
  <si>
    <t>Warmińsko-Mazurski Ośrodek Doskonalenia Nauczycieli w Olsztynie</t>
  </si>
  <si>
    <t>Adres</t>
  </si>
  <si>
    <t xml:space="preserve">Telefon </t>
  </si>
  <si>
    <t>E-mail</t>
  </si>
  <si>
    <t>89 522 85 00</t>
  </si>
  <si>
    <t>wmodn@wmodn.olsztyn.pl</t>
  </si>
  <si>
    <t>Specjalizacja doradcy metodycznego</t>
  </si>
  <si>
    <t>Liczba doradców metodycznych wg specjalności</t>
  </si>
  <si>
    <t>Warmińsko-Mazurski Ośrodek Doskonalenia Nauczycieli w Elblągu</t>
  </si>
  <si>
    <t>55 643 52 52</t>
  </si>
  <si>
    <t>sekretariat@wmodn.elblag.pl</t>
  </si>
  <si>
    <t>ul. Wojska Polskiego 1, 82-300 Elbląg</t>
  </si>
  <si>
    <t>87 621 10 71</t>
  </si>
  <si>
    <t>modn@modn.elk.pl</t>
  </si>
  <si>
    <t>Powiatowy Ośrodek Doskonalenia Nauczycieli w Giżycku</t>
  </si>
  <si>
    <t>87 428 33 15</t>
  </si>
  <si>
    <t>Ośrodek Doskonalenia Nauczycieli w Nidzicy</t>
  </si>
  <si>
    <t>89 625 31 39</t>
  </si>
  <si>
    <t>Ośrodek Doskonalenia Nauczycieli w Bartoszycach</t>
  </si>
  <si>
    <t>89 762 28 06</t>
  </si>
  <si>
    <t>89 751 35 36
538 325 395</t>
  </si>
  <si>
    <t>kontakt@powreketrzyn.pl</t>
  </si>
  <si>
    <t>religia</t>
  </si>
  <si>
    <t>plastyka</t>
  </si>
  <si>
    <t>język angielski</t>
  </si>
  <si>
    <t>język polski</t>
  </si>
  <si>
    <t>edukacja wczesnoszkolna</t>
  </si>
  <si>
    <t>matematyka</t>
  </si>
  <si>
    <t>wychowanie przedszkolne</t>
  </si>
  <si>
    <t>historia, wiedza o społeczeństwie</t>
  </si>
  <si>
    <t>biologia</t>
  </si>
  <si>
    <t>chemia</t>
  </si>
  <si>
    <t>wychowanie fizyczne</t>
  </si>
  <si>
    <t>geografia</t>
  </si>
  <si>
    <t>muzyka</t>
  </si>
  <si>
    <t xml:space="preserve"> plastyka</t>
  </si>
  <si>
    <t xml:space="preserve"> wychowanie przedszkolne</t>
  </si>
  <si>
    <t xml:space="preserve"> język polski</t>
  </si>
  <si>
    <t xml:space="preserve">historia, wiedza o społeczeństwie </t>
  </si>
  <si>
    <t>przedmioty zawodowe / edukacja dla bezpieczeństwa</t>
  </si>
  <si>
    <t>nauczyciel bibliotekarz</t>
  </si>
  <si>
    <t xml:space="preserve">wychowanie przedszkolne </t>
  </si>
  <si>
    <t>przedmioty zawodowe</t>
  </si>
  <si>
    <t>religia,  doradztwo zawodowe</t>
  </si>
  <si>
    <t xml:space="preserve">plastyka    </t>
  </si>
  <si>
    <t xml:space="preserve">kształcenie specjalne </t>
  </si>
  <si>
    <t>język niemiecki</t>
  </si>
  <si>
    <t>kształcenie specjalne</t>
  </si>
  <si>
    <t>matematyka - szkoła podstawowa</t>
  </si>
  <si>
    <t>technika</t>
  </si>
  <si>
    <t>historia</t>
  </si>
  <si>
    <t>matematyka - szkoła ponadpodstawowa</t>
  </si>
  <si>
    <t>język angielski - szkoła ponadpodstawowa</t>
  </si>
  <si>
    <t>historia, wiedza o społeczeństwie – szkoła podstawowa</t>
  </si>
  <si>
    <t>język polski - szkoła ponadpodstawowa</t>
  </si>
  <si>
    <t xml:space="preserve"> historia, wiedza o społeczeństwie - szkoła ponadpodstawowa</t>
  </si>
  <si>
    <t>język polski -szkoła podstawowa</t>
  </si>
  <si>
    <t>język angielski -szkoła podstawowa</t>
  </si>
  <si>
    <t>język polski, doradztwo zawodowe</t>
  </si>
  <si>
    <t xml:space="preserve">język polski - szkoła podstawowa </t>
  </si>
  <si>
    <t>łączna liczba wszystkich doradców</t>
  </si>
  <si>
    <t>odn.bartoszyce@gmail.com</t>
  </si>
  <si>
    <t>pore.nidzica@op.pl</t>
  </si>
  <si>
    <t>podn@poregizycko.pl</t>
  </si>
  <si>
    <t>ul. Głowackiego 17,         10-447 Olsztyn</t>
  </si>
  <si>
    <t>Mazurski Ośrodek Doskonalenia Nauczycieli w Ełku</t>
  </si>
  <si>
    <t>Powiatowy Ośrodek Doskonalenia Nauczycieli w Kętrzynie</t>
  </si>
  <si>
    <t>język angielski - szkoła podstawowa</t>
  </si>
  <si>
    <t>kształcenie zawodowe, podstawy przedsiębiorczości, doradztwo zawodowe</t>
  </si>
  <si>
    <t>geografia,informatyka</t>
  </si>
  <si>
    <t>język angielski, język rosyjski - szkoła podstawowa</t>
  </si>
  <si>
    <t>język angielski, język rosyjski - szkoła ponadpodstawowa</t>
  </si>
  <si>
    <t>biologia, przyroda</t>
  </si>
  <si>
    <t>logopedia</t>
  </si>
  <si>
    <t>wychowanie fizyczne/edukacja zdrowotna</t>
  </si>
  <si>
    <t>plastyka, muzyka, technika</t>
  </si>
  <si>
    <t>ul. Limanowskiego 13,
11-200 Bartoszyce</t>
  </si>
  <si>
    <t>ul. Wyborska 12,
13-100 Nidzica</t>
  </si>
  <si>
    <t>ul. Smętka 5,
11-500 Giżycko</t>
  </si>
  <si>
    <t>ul. Wł. Sikorskiego 5A,
19-300 Ełk</t>
  </si>
  <si>
    <t>ul. Pocztowa 11,
11-400 Kętrzyn</t>
  </si>
  <si>
    <t>Doradcy metodyczni w województwie warmińsko-mazurskim stan na 01.03.2026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</si>
</sst>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 Light"/>
      <family val="2"/>
      <charset val="238"/>
      <scheme val="major"/>
    </font>
    <font>
      <u/>
      <sz val="11"/>
      <color theme="10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4"/>
      <color theme="1"/>
      <name val="Lato"/>
      <family val="2"/>
      <charset val="238"/>
    </font>
    <font>
      <b/>
      <sz val="12"/>
      <color theme="1"/>
      <name val="Lato"/>
      <family val="2"/>
      <charset val="238"/>
    </font>
    <font>
      <sz val="12"/>
      <name val="Lato"/>
      <family val="2"/>
      <charset val="238"/>
    </font>
    <font>
      <sz val="11"/>
      <name val="Lato"/>
      <family val="2"/>
      <charset val="238"/>
    </font>
    <font>
      <b/>
      <sz val="12"/>
      <name val="Lato"/>
      <family val="2"/>
      <charset val="238"/>
    </font>
    <font>
      <sz val="11"/>
      <color theme="1"/>
      <name val="Lato"/>
      <family val="2"/>
      <charset val="238"/>
    </font>
    <font>
      <b/>
      <sz val="11"/>
      <color theme="1"/>
      <name val="Lato"/>
      <family val="2"/>
      <charset val="238"/>
    </font>
    <font>
      <u/>
      <sz val="11"/>
      <color theme="10"/>
      <name val="Lato"/>
      <family val="2"/>
      <charset val="238"/>
    </font>
    <font>
      <b/>
      <sz val="11"/>
      <name val="Lato"/>
      <family val="2"/>
      <charset val="238"/>
    </font>
    <font>
      <sz val="11"/>
      <color rgb="FF000000"/>
      <name val="Lato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6EFCE"/>
      </patternFill>
    </fill>
    <fill>
      <patternFill patternType="solid">
        <fgColor theme="0" tint="-4.9989318521683403E-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3" fillId="5" borderId="0" applyNumberFormat="0" applyBorder="0" applyAlignment="0" applyProtection="0"/>
  </cellStyleXfs>
  <cellXfs count="96">
    <xf numFmtId="0" fontId="0" fillId="0" borderId="0" xfId="0"/>
    <xf numFmtId="0" fontId="0" fillId="0" borderId="1" xfId="0" applyBorder="1"/>
    <xf numFmtId="0" fontId="0" fillId="0" borderId="0" xfId="0" applyBorder="1"/>
    <xf numFmtId="0" fontId="5" fillId="4" borderId="9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/>
    </xf>
    <xf numFmtId="0" fontId="5" fillId="4" borderId="19" xfId="0" applyFont="1" applyFill="1" applyBorder="1" applyAlignment="1">
      <alignment horizontal="center" vertical="center" wrapText="1"/>
    </xf>
    <xf numFmtId="0" fontId="6" fillId="3" borderId="8" xfId="3" applyFont="1" applyFill="1" applyBorder="1" applyAlignment="1">
      <alignment horizontal="center" vertical="center" wrapText="1"/>
    </xf>
    <xf numFmtId="0" fontId="6" fillId="3" borderId="23" xfId="3" applyFont="1" applyFill="1" applyBorder="1" applyAlignment="1">
      <alignment horizontal="center" vertical="center" wrapText="1"/>
    </xf>
    <xf numFmtId="0" fontId="6" fillId="3" borderId="10" xfId="3" applyFont="1" applyFill="1" applyBorder="1" applyAlignment="1">
      <alignment horizontal="center" vertical="center" wrapText="1"/>
    </xf>
    <xf numFmtId="0" fontId="6" fillId="3" borderId="14" xfId="3" applyFont="1" applyFill="1" applyBorder="1" applyAlignment="1">
      <alignment horizontal="center" vertical="center" wrapText="1"/>
    </xf>
    <xf numFmtId="0" fontId="6" fillId="3" borderId="8" xfId="3" applyFont="1" applyFill="1" applyBorder="1" applyAlignment="1">
      <alignment horizontal="center" wrapText="1"/>
    </xf>
    <xf numFmtId="0" fontId="6" fillId="3" borderId="23" xfId="3" applyFont="1" applyFill="1" applyBorder="1" applyAlignment="1">
      <alignment horizontal="center" wrapText="1"/>
    </xf>
    <xf numFmtId="0" fontId="6" fillId="3" borderId="10" xfId="3" applyFont="1" applyFill="1" applyBorder="1" applyAlignment="1">
      <alignment horizontal="center"/>
    </xf>
    <xf numFmtId="0" fontId="6" fillId="3" borderId="14" xfId="3" applyFont="1" applyFill="1" applyBorder="1" applyAlignment="1">
      <alignment horizontal="center"/>
    </xf>
    <xf numFmtId="0" fontId="6" fillId="3" borderId="10" xfId="3" applyFont="1" applyFill="1" applyBorder="1" applyAlignment="1">
      <alignment horizontal="center" vertical="center"/>
    </xf>
    <xf numFmtId="0" fontId="6" fillId="3" borderId="18" xfId="3" applyFont="1" applyFill="1" applyBorder="1" applyAlignment="1">
      <alignment horizontal="center" vertical="center"/>
    </xf>
    <xf numFmtId="0" fontId="6" fillId="3" borderId="14" xfId="3" applyFont="1" applyFill="1" applyBorder="1" applyAlignment="1">
      <alignment horizontal="center" vertical="center"/>
    </xf>
    <xf numFmtId="0" fontId="6" fillId="3" borderId="23" xfId="3" applyFont="1" applyFill="1" applyBorder="1" applyAlignment="1">
      <alignment horizontal="center" vertical="center"/>
    </xf>
    <xf numFmtId="0" fontId="8" fillId="4" borderId="19" xfId="3" applyFont="1" applyFill="1" applyBorder="1" applyAlignment="1">
      <alignment horizontal="center" vertical="center" wrapText="1"/>
    </xf>
    <xf numFmtId="0" fontId="8" fillId="4" borderId="19" xfId="3" applyFont="1" applyFill="1" applyBorder="1" applyAlignment="1">
      <alignment horizontal="center" vertical="center"/>
    </xf>
    <xf numFmtId="0" fontId="8" fillId="4" borderId="17" xfId="3" applyFont="1" applyFill="1" applyBorder="1" applyAlignment="1">
      <alignment horizontal="center"/>
    </xf>
    <xf numFmtId="0" fontId="8" fillId="4" borderId="17" xfId="3" applyFont="1" applyFill="1" applyBorder="1" applyAlignment="1">
      <alignment horizontal="center" vertical="center"/>
    </xf>
    <xf numFmtId="0" fontId="9" fillId="4" borderId="9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9" fillId="4" borderId="15" xfId="0" applyFont="1" applyFill="1" applyBorder="1" applyAlignment="1">
      <alignment horizontal="center" vertical="center" wrapText="1"/>
    </xf>
    <xf numFmtId="0" fontId="12" fillId="4" borderId="16" xfId="0" applyFont="1" applyFill="1" applyBorder="1" applyAlignment="1">
      <alignment horizontal="center" vertical="center" wrapText="1"/>
    </xf>
    <xf numFmtId="1" fontId="7" fillId="4" borderId="16" xfId="0" applyNumberFormat="1" applyFont="1" applyFill="1" applyBorder="1" applyAlignment="1">
      <alignment horizontal="center" vertical="center" wrapText="1"/>
    </xf>
    <xf numFmtId="0" fontId="7" fillId="4" borderId="16" xfId="0" applyFont="1" applyFill="1" applyBorder="1" applyAlignment="1">
      <alignment horizontal="center" vertical="center"/>
    </xf>
    <xf numFmtId="0" fontId="9" fillId="4" borderId="16" xfId="0" applyFont="1" applyFill="1" applyBorder="1" applyAlignment="1">
      <alignment horizontal="center" vertical="center" wrapText="1"/>
    </xf>
    <xf numFmtId="0" fontId="9" fillId="4" borderId="20" xfId="0" applyFont="1" applyFill="1" applyBorder="1" applyAlignment="1">
      <alignment horizontal="center" vertical="center" wrapText="1"/>
    </xf>
    <xf numFmtId="0" fontId="7" fillId="4" borderId="16" xfId="0" applyFont="1" applyFill="1" applyBorder="1" applyAlignment="1">
      <alignment horizontal="center" vertical="center" wrapText="1"/>
    </xf>
    <xf numFmtId="0" fontId="9" fillId="3" borderId="0" xfId="0" applyFont="1" applyFill="1" applyBorder="1" applyAlignment="1">
      <alignment horizontal="center" vertical="center" wrapText="1"/>
    </xf>
    <xf numFmtId="0" fontId="12" fillId="3" borderId="0" xfId="0" applyFont="1" applyFill="1" applyBorder="1" applyAlignment="1">
      <alignment horizontal="center" vertical="center" wrapText="1"/>
    </xf>
    <xf numFmtId="1" fontId="7" fillId="3" borderId="0" xfId="0" applyNumberFormat="1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center" vertical="center"/>
    </xf>
    <xf numFmtId="0" fontId="9" fillId="4" borderId="15" xfId="0" applyFont="1" applyFill="1" applyBorder="1" applyAlignment="1">
      <alignment vertical="center" wrapText="1"/>
    </xf>
    <xf numFmtId="0" fontId="12" fillId="4" borderId="16" xfId="0" applyFont="1" applyFill="1" applyBorder="1" applyAlignment="1">
      <alignment vertical="center" wrapText="1"/>
    </xf>
    <xf numFmtId="1" fontId="7" fillId="4" borderId="16" xfId="0" applyNumberFormat="1" applyFont="1" applyFill="1" applyBorder="1" applyAlignment="1">
      <alignment vertical="center" wrapText="1"/>
    </xf>
    <xf numFmtId="0" fontId="7" fillId="4" borderId="16" xfId="0" applyFont="1" applyFill="1" applyBorder="1" applyAlignment="1">
      <alignment vertical="center"/>
    </xf>
    <xf numFmtId="0" fontId="11" fillId="4" borderId="16" xfId="2" applyFont="1" applyFill="1" applyBorder="1" applyAlignment="1">
      <alignment vertical="center"/>
    </xf>
    <xf numFmtId="0" fontId="8" fillId="6" borderId="17" xfId="3" applyFont="1" applyFill="1" applyBorder="1" applyAlignment="1">
      <alignment horizontal="center" vertical="center"/>
    </xf>
    <xf numFmtId="0" fontId="5" fillId="6" borderId="15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left" vertical="center" wrapText="1"/>
    </xf>
    <xf numFmtId="0" fontId="9" fillId="4" borderId="3" xfId="0" applyFont="1" applyFill="1" applyBorder="1" applyAlignment="1">
      <alignment horizontal="left" vertical="center" wrapText="1"/>
    </xf>
    <xf numFmtId="0" fontId="7" fillId="0" borderId="7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3" xfId="0" applyFont="1" applyFill="1" applyBorder="1" applyAlignment="1">
      <alignment horizontal="left" vertical="center" wrapText="1"/>
    </xf>
    <xf numFmtId="0" fontId="7" fillId="4" borderId="3" xfId="0" applyFont="1" applyFill="1" applyBorder="1" applyAlignment="1">
      <alignment horizontal="left" vertical="center" wrapText="1"/>
    </xf>
    <xf numFmtId="0" fontId="13" fillId="0" borderId="7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horizontal="left" vertical="center" wrapText="1"/>
    </xf>
    <xf numFmtId="0" fontId="13" fillId="4" borderId="16" xfId="0" applyFont="1" applyFill="1" applyBorder="1" applyAlignment="1">
      <alignment horizontal="left" vertical="center" wrapText="1"/>
    </xf>
    <xf numFmtId="0" fontId="13" fillId="0" borderId="13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9" fillId="4" borderId="16" xfId="0" applyFont="1" applyFill="1" applyBorder="1" applyAlignment="1">
      <alignment horizontal="left" vertical="center" wrapText="1"/>
    </xf>
    <xf numFmtId="0" fontId="9" fillId="3" borderId="4" xfId="0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9" fillId="0" borderId="4" xfId="0" applyFont="1" applyFill="1" applyBorder="1" applyAlignment="1">
      <alignment horizontal="left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1" fontId="7" fillId="0" borderId="6" xfId="0" applyNumberFormat="1" applyFont="1" applyBorder="1" applyAlignment="1">
      <alignment horizontal="center" vertical="center" wrapText="1"/>
    </xf>
    <xf numFmtId="1" fontId="7" fillId="0" borderId="3" xfId="0" applyNumberFormat="1" applyFont="1" applyBorder="1" applyAlignment="1">
      <alignment horizontal="center" vertical="center" wrapText="1"/>
    </xf>
    <xf numFmtId="1" fontId="7" fillId="0" borderId="12" xfId="0" applyNumberFormat="1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11" fillId="0" borderId="6" xfId="2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11" fillId="0" borderId="3" xfId="2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11" fillId="0" borderId="6" xfId="2" applyFont="1" applyBorder="1" applyAlignment="1">
      <alignment horizontal="center" vertical="center" wrapText="1"/>
    </xf>
    <xf numFmtId="0" fontId="11" fillId="0" borderId="3" xfId="2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</cellXfs>
  <cellStyles count="4">
    <cellStyle name="Dobry" xfId="3" builtinId="26"/>
    <cellStyle name="Hiperłącze" xfId="2" builtinId="8"/>
    <cellStyle name="Normalny" xfId="0" builtinId="0"/>
    <cellStyle name="Normalny 2" xfId="1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modn@modn.elk.pl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mailto:podn@poregizycko.pl" TargetMode="External"/><Relationship Id="rId1" Type="http://schemas.openxmlformats.org/officeDocument/2006/relationships/hyperlink" Target="mailto:kontakt@powreketrzyn.pl" TargetMode="External"/><Relationship Id="rId6" Type="http://schemas.openxmlformats.org/officeDocument/2006/relationships/hyperlink" Target="mailto:odn.bartoszyce@gmail.com" TargetMode="External"/><Relationship Id="rId5" Type="http://schemas.openxmlformats.org/officeDocument/2006/relationships/hyperlink" Target="mailto:wmodn@wmodn.olsztyn.pl" TargetMode="External"/><Relationship Id="rId4" Type="http://schemas.openxmlformats.org/officeDocument/2006/relationships/hyperlink" Target="mailto:sekretariat@wmodn.elblag.p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0ED343-3725-4531-B987-6C3EE04B66F7}">
  <sheetPr>
    <pageSetUpPr fitToPage="1"/>
  </sheetPr>
  <dimension ref="A1:Z79"/>
  <sheetViews>
    <sheetView tabSelected="1" zoomScaleNormal="100" workbookViewId="0">
      <selection activeCell="G40" sqref="G40"/>
    </sheetView>
  </sheetViews>
  <sheetFormatPr defaultRowHeight="15" x14ac:dyDescent="0.25"/>
  <cols>
    <col min="1" max="1" width="5.28515625" customWidth="1"/>
    <col min="2" max="2" width="25.5703125" customWidth="1"/>
    <col min="3" max="3" width="23.42578125" customWidth="1"/>
    <col min="4" max="4" width="16.5703125" customWidth="1"/>
    <col min="5" max="5" width="31.28515625" customWidth="1"/>
    <col min="6" max="6" width="39.140625" customWidth="1"/>
    <col min="7" max="7" width="23.28515625" customWidth="1"/>
  </cols>
  <sheetData>
    <row r="1" spans="1:7" ht="43.15" customHeight="1" thickBot="1" x14ac:dyDescent="0.3">
      <c r="A1" s="83" t="s">
        <v>90</v>
      </c>
      <c r="B1" s="84"/>
      <c r="C1" s="84"/>
      <c r="D1" s="84"/>
      <c r="E1" s="84"/>
      <c r="F1" s="84"/>
      <c r="G1" s="85"/>
    </row>
    <row r="2" spans="1:7" ht="45.75" thickBot="1" x14ac:dyDescent="0.3">
      <c r="A2" s="3" t="s">
        <v>8</v>
      </c>
      <c r="B2" s="4" t="s">
        <v>7</v>
      </c>
      <c r="C2" s="5" t="s">
        <v>10</v>
      </c>
      <c r="D2" s="5" t="s">
        <v>11</v>
      </c>
      <c r="E2" s="5" t="s">
        <v>12</v>
      </c>
      <c r="F2" s="4" t="s">
        <v>15</v>
      </c>
      <c r="G2" s="6" t="s">
        <v>16</v>
      </c>
    </row>
    <row r="3" spans="1:7" ht="20.25" customHeight="1" x14ac:dyDescent="0.25">
      <c r="A3" s="68" t="s">
        <v>0</v>
      </c>
      <c r="B3" s="87" t="s">
        <v>9</v>
      </c>
      <c r="C3" s="90" t="s">
        <v>73</v>
      </c>
      <c r="D3" s="90" t="s">
        <v>13</v>
      </c>
      <c r="E3" s="93" t="s">
        <v>14</v>
      </c>
      <c r="F3" s="45" t="s">
        <v>60</v>
      </c>
      <c r="G3" s="7">
        <v>1</v>
      </c>
    </row>
    <row r="4" spans="1:7" x14ac:dyDescent="0.25">
      <c r="A4" s="69"/>
      <c r="B4" s="88"/>
      <c r="C4" s="91"/>
      <c r="D4" s="91"/>
      <c r="E4" s="94"/>
      <c r="F4" s="46" t="s">
        <v>57</v>
      </c>
      <c r="G4" s="8">
        <v>1</v>
      </c>
    </row>
    <row r="5" spans="1:7" x14ac:dyDescent="0.25">
      <c r="A5" s="69"/>
      <c r="B5" s="88"/>
      <c r="C5" s="91"/>
      <c r="D5" s="91"/>
      <c r="E5" s="91"/>
      <c r="F5" s="47" t="s">
        <v>37</v>
      </c>
      <c r="G5" s="9">
        <v>1</v>
      </c>
    </row>
    <row r="6" spans="1:7" x14ac:dyDescent="0.25">
      <c r="A6" s="69"/>
      <c r="B6" s="88"/>
      <c r="C6" s="91"/>
      <c r="D6" s="91"/>
      <c r="E6" s="91"/>
      <c r="F6" s="47" t="s">
        <v>38</v>
      </c>
      <c r="G6" s="9">
        <v>1</v>
      </c>
    </row>
    <row r="7" spans="1:7" x14ac:dyDescent="0.25">
      <c r="A7" s="69"/>
      <c r="B7" s="88"/>
      <c r="C7" s="91"/>
      <c r="D7" s="91"/>
      <c r="E7" s="91"/>
      <c r="F7" s="47" t="s">
        <v>35</v>
      </c>
      <c r="G7" s="9">
        <v>1</v>
      </c>
    </row>
    <row r="8" spans="1:7" ht="28.5" x14ac:dyDescent="0.25">
      <c r="A8" s="69"/>
      <c r="B8" s="88"/>
      <c r="C8" s="91"/>
      <c r="D8" s="91"/>
      <c r="E8" s="91"/>
      <c r="F8" s="47" t="s">
        <v>79</v>
      </c>
      <c r="G8" s="9">
        <v>1</v>
      </c>
    </row>
    <row r="9" spans="1:7" ht="28.5" x14ac:dyDescent="0.25">
      <c r="A9" s="69"/>
      <c r="B9" s="88"/>
      <c r="C9" s="91"/>
      <c r="D9" s="91"/>
      <c r="E9" s="91"/>
      <c r="F9" s="47" t="s">
        <v>80</v>
      </c>
      <c r="G9" s="9">
        <v>1</v>
      </c>
    </row>
    <row r="10" spans="1:7" x14ac:dyDescent="0.25">
      <c r="A10" s="69"/>
      <c r="B10" s="88"/>
      <c r="C10" s="91"/>
      <c r="D10" s="91"/>
      <c r="E10" s="91"/>
      <c r="F10" s="47" t="s">
        <v>39</v>
      </c>
      <c r="G10" s="9">
        <v>1</v>
      </c>
    </row>
    <row r="11" spans="1:7" x14ac:dyDescent="0.25">
      <c r="A11" s="69"/>
      <c r="B11" s="88"/>
      <c r="C11" s="91"/>
      <c r="D11" s="91"/>
      <c r="E11" s="91"/>
      <c r="F11" s="47" t="s">
        <v>34</v>
      </c>
      <c r="G11" s="9">
        <v>2</v>
      </c>
    </row>
    <row r="12" spans="1:7" x14ac:dyDescent="0.25">
      <c r="A12" s="69"/>
      <c r="B12" s="88"/>
      <c r="C12" s="91"/>
      <c r="D12" s="91"/>
      <c r="E12" s="91"/>
      <c r="F12" s="47" t="s">
        <v>41</v>
      </c>
      <c r="G12" s="9">
        <v>1</v>
      </c>
    </row>
    <row r="13" spans="1:7" x14ac:dyDescent="0.25">
      <c r="A13" s="69"/>
      <c r="B13" s="88"/>
      <c r="C13" s="91"/>
      <c r="D13" s="91"/>
      <c r="E13" s="91"/>
      <c r="F13" s="47" t="s">
        <v>42</v>
      </c>
      <c r="G13" s="9">
        <v>1</v>
      </c>
    </row>
    <row r="14" spans="1:7" x14ac:dyDescent="0.25">
      <c r="A14" s="69"/>
      <c r="B14" s="88"/>
      <c r="C14" s="91"/>
      <c r="D14" s="91"/>
      <c r="E14" s="91"/>
      <c r="F14" s="48" t="s">
        <v>32</v>
      </c>
      <c r="G14" s="9">
        <v>1</v>
      </c>
    </row>
    <row r="15" spans="1:7" x14ac:dyDescent="0.25">
      <c r="A15" s="69"/>
      <c r="B15" s="88"/>
      <c r="C15" s="91"/>
      <c r="D15" s="91"/>
      <c r="E15" s="91"/>
      <c r="F15" s="48" t="s">
        <v>31</v>
      </c>
      <c r="G15" s="9">
        <v>1</v>
      </c>
    </row>
    <row r="16" spans="1:7" ht="15.75" thickBot="1" x14ac:dyDescent="0.3">
      <c r="A16" s="70"/>
      <c r="B16" s="89"/>
      <c r="C16" s="92"/>
      <c r="D16" s="92"/>
      <c r="E16" s="92"/>
      <c r="F16" s="49" t="s">
        <v>43</v>
      </c>
      <c r="G16" s="10">
        <v>1</v>
      </c>
    </row>
    <row r="17" spans="1:7" ht="15.75" thickBot="1" x14ac:dyDescent="0.3">
      <c r="A17" s="23"/>
      <c r="B17" s="24"/>
      <c r="C17" s="25"/>
      <c r="D17" s="25"/>
      <c r="E17" s="25"/>
      <c r="F17" s="50"/>
      <c r="G17" s="19">
        <f>SUM(G3:G16)</f>
        <v>15</v>
      </c>
    </row>
    <row r="18" spans="1:7" ht="15.75" x14ac:dyDescent="0.25">
      <c r="A18" s="68" t="s">
        <v>1</v>
      </c>
      <c r="B18" s="87" t="s">
        <v>17</v>
      </c>
      <c r="C18" s="90" t="s">
        <v>20</v>
      </c>
      <c r="D18" s="90" t="s">
        <v>18</v>
      </c>
      <c r="E18" s="93" t="s">
        <v>19</v>
      </c>
      <c r="F18" s="51" t="s">
        <v>44</v>
      </c>
      <c r="G18" s="11">
        <v>1</v>
      </c>
    </row>
    <row r="19" spans="1:7" ht="15.75" x14ac:dyDescent="0.25">
      <c r="A19" s="69"/>
      <c r="B19" s="88"/>
      <c r="C19" s="91"/>
      <c r="D19" s="91"/>
      <c r="E19" s="94"/>
      <c r="F19" s="52" t="s">
        <v>57</v>
      </c>
      <c r="G19" s="12">
        <v>1</v>
      </c>
    </row>
    <row r="20" spans="1:7" ht="15.75" x14ac:dyDescent="0.25">
      <c r="A20" s="69"/>
      <c r="B20" s="88"/>
      <c r="C20" s="91"/>
      <c r="D20" s="91"/>
      <c r="E20" s="91"/>
      <c r="F20" s="53" t="s">
        <v>45</v>
      </c>
      <c r="G20" s="13">
        <v>1</v>
      </c>
    </row>
    <row r="21" spans="1:7" ht="15.75" x14ac:dyDescent="0.25">
      <c r="A21" s="69"/>
      <c r="B21" s="88"/>
      <c r="C21" s="91"/>
      <c r="D21" s="91"/>
      <c r="E21" s="91"/>
      <c r="F21" s="53" t="s">
        <v>35</v>
      </c>
      <c r="G21" s="13">
        <v>1</v>
      </c>
    </row>
    <row r="22" spans="1:7" ht="15.75" x14ac:dyDescent="0.25">
      <c r="A22" s="69"/>
      <c r="B22" s="88"/>
      <c r="C22" s="91"/>
      <c r="D22" s="91"/>
      <c r="E22" s="91"/>
      <c r="F22" s="53" t="s">
        <v>46</v>
      </c>
      <c r="G22" s="13">
        <v>2</v>
      </c>
    </row>
    <row r="23" spans="1:7" ht="15.75" x14ac:dyDescent="0.25">
      <c r="A23" s="69"/>
      <c r="B23" s="88"/>
      <c r="C23" s="91"/>
      <c r="D23" s="91"/>
      <c r="E23" s="91"/>
      <c r="F23" s="53" t="s">
        <v>41</v>
      </c>
      <c r="G23" s="13">
        <v>1</v>
      </c>
    </row>
    <row r="24" spans="1:7" ht="16.5" thickBot="1" x14ac:dyDescent="0.3">
      <c r="A24" s="70"/>
      <c r="B24" s="89"/>
      <c r="C24" s="92"/>
      <c r="D24" s="92"/>
      <c r="E24" s="92"/>
      <c r="F24" s="54" t="s">
        <v>33</v>
      </c>
      <c r="G24" s="14">
        <v>1</v>
      </c>
    </row>
    <row r="25" spans="1:7" ht="15.75" thickBot="1" x14ac:dyDescent="0.3">
      <c r="A25" s="23"/>
      <c r="B25" s="24"/>
      <c r="C25" s="25"/>
      <c r="D25" s="25"/>
      <c r="E25" s="25"/>
      <c r="F25" s="55"/>
      <c r="G25" s="20">
        <f>SUM(G18:G24)</f>
        <v>8</v>
      </c>
    </row>
    <row r="26" spans="1:7" x14ac:dyDescent="0.25">
      <c r="A26" s="68" t="s">
        <v>2</v>
      </c>
      <c r="B26" s="71" t="s">
        <v>74</v>
      </c>
      <c r="C26" s="74" t="s">
        <v>88</v>
      </c>
      <c r="D26" s="95" t="s">
        <v>21</v>
      </c>
      <c r="E26" s="80" t="s">
        <v>22</v>
      </c>
      <c r="F26" s="56" t="s">
        <v>34</v>
      </c>
      <c r="G26" s="7">
        <v>1</v>
      </c>
    </row>
    <row r="27" spans="1:7" x14ac:dyDescent="0.25">
      <c r="A27" s="69"/>
      <c r="B27" s="72"/>
      <c r="C27" s="75"/>
      <c r="D27" s="81"/>
      <c r="E27" s="81"/>
      <c r="F27" s="57" t="s">
        <v>47</v>
      </c>
      <c r="G27" s="15">
        <v>1</v>
      </c>
    </row>
    <row r="28" spans="1:7" ht="30.75" customHeight="1" x14ac:dyDescent="0.25">
      <c r="A28" s="69"/>
      <c r="B28" s="72"/>
      <c r="C28" s="75"/>
      <c r="D28" s="81"/>
      <c r="E28" s="81"/>
      <c r="F28" s="57" t="s">
        <v>48</v>
      </c>
      <c r="G28" s="15">
        <v>1</v>
      </c>
    </row>
    <row r="29" spans="1:7" ht="42.75" x14ac:dyDescent="0.25">
      <c r="A29" s="69"/>
      <c r="B29" s="72"/>
      <c r="C29" s="75"/>
      <c r="D29" s="81"/>
      <c r="E29" s="81"/>
      <c r="F29" s="57" t="s">
        <v>77</v>
      </c>
      <c r="G29" s="15">
        <v>1</v>
      </c>
    </row>
    <row r="30" spans="1:7" x14ac:dyDescent="0.25">
      <c r="A30" s="69"/>
      <c r="B30" s="72"/>
      <c r="C30" s="75"/>
      <c r="D30" s="81"/>
      <c r="E30" s="81"/>
      <c r="F30" s="57" t="s">
        <v>49</v>
      </c>
      <c r="G30" s="15">
        <v>1</v>
      </c>
    </row>
    <row r="31" spans="1:7" x14ac:dyDescent="0.25">
      <c r="A31" s="69"/>
      <c r="B31" s="72"/>
      <c r="C31" s="75"/>
      <c r="D31" s="81"/>
      <c r="E31" s="81"/>
      <c r="F31" s="57" t="s">
        <v>41</v>
      </c>
      <c r="G31" s="15">
        <v>1</v>
      </c>
    </row>
    <row r="32" spans="1:7" x14ac:dyDescent="0.25">
      <c r="A32" s="69"/>
      <c r="B32" s="72"/>
      <c r="C32" s="75"/>
      <c r="D32" s="81"/>
      <c r="E32" s="81"/>
      <c r="F32" s="58" t="s">
        <v>50</v>
      </c>
      <c r="G32" s="15">
        <v>1</v>
      </c>
    </row>
    <row r="33" spans="1:7" x14ac:dyDescent="0.25">
      <c r="A33" s="69"/>
      <c r="B33" s="72"/>
      <c r="C33" s="75"/>
      <c r="D33" s="81"/>
      <c r="E33" s="81"/>
      <c r="F33" s="58" t="s">
        <v>57</v>
      </c>
      <c r="G33" s="15">
        <v>1</v>
      </c>
    </row>
    <row r="34" spans="1:7" x14ac:dyDescent="0.25">
      <c r="A34" s="69"/>
      <c r="B34" s="72"/>
      <c r="C34" s="75"/>
      <c r="D34" s="81"/>
      <c r="E34" s="81"/>
      <c r="F34" s="57" t="s">
        <v>52</v>
      </c>
      <c r="G34" s="15">
        <v>1</v>
      </c>
    </row>
    <row r="35" spans="1:7" ht="17.25" customHeight="1" x14ac:dyDescent="0.25">
      <c r="A35" s="69"/>
      <c r="B35" s="72"/>
      <c r="C35" s="75"/>
      <c r="D35" s="81"/>
      <c r="E35" s="81"/>
      <c r="F35" s="57" t="s">
        <v>76</v>
      </c>
      <c r="G35" s="15">
        <v>1</v>
      </c>
    </row>
    <row r="36" spans="1:7" x14ac:dyDescent="0.25">
      <c r="A36" s="69"/>
      <c r="B36" s="72"/>
      <c r="C36" s="75"/>
      <c r="D36" s="81"/>
      <c r="E36" s="81"/>
      <c r="F36" s="57" t="s">
        <v>35</v>
      </c>
      <c r="G36" s="15">
        <v>2</v>
      </c>
    </row>
    <row r="37" spans="1:7" x14ac:dyDescent="0.25">
      <c r="A37" s="69"/>
      <c r="B37" s="72"/>
      <c r="C37" s="75"/>
      <c r="D37" s="81"/>
      <c r="E37" s="81"/>
      <c r="F37" s="53" t="s">
        <v>53</v>
      </c>
      <c r="G37" s="15">
        <v>1</v>
      </c>
    </row>
    <row r="38" spans="1:7" x14ac:dyDescent="0.25">
      <c r="A38" s="69"/>
      <c r="B38" s="72"/>
      <c r="C38" s="75"/>
      <c r="D38" s="81"/>
      <c r="E38" s="81"/>
      <c r="F38" s="59" t="s">
        <v>81</v>
      </c>
      <c r="G38" s="16">
        <v>1</v>
      </c>
    </row>
    <row r="39" spans="1:7" ht="16.149999999999999" customHeight="1" thickBot="1" x14ac:dyDescent="0.3">
      <c r="A39" s="70"/>
      <c r="B39" s="73"/>
      <c r="C39" s="76"/>
      <c r="D39" s="82"/>
      <c r="E39" s="82"/>
      <c r="F39" s="60" t="s">
        <v>54</v>
      </c>
      <c r="G39" s="16">
        <v>1</v>
      </c>
    </row>
    <row r="40" spans="1:7" ht="16.149999999999999" customHeight="1" thickBot="1" x14ac:dyDescent="0.3">
      <c r="A40" s="26"/>
      <c r="B40" s="27"/>
      <c r="C40" s="28"/>
      <c r="D40" s="29"/>
      <c r="E40" s="29"/>
      <c r="F40" s="61"/>
      <c r="G40" s="21">
        <f>SUM(G26:G39)</f>
        <v>15</v>
      </c>
    </row>
    <row r="41" spans="1:7" x14ac:dyDescent="0.25">
      <c r="A41" s="68" t="s">
        <v>3</v>
      </c>
      <c r="B41" s="71" t="s">
        <v>23</v>
      </c>
      <c r="C41" s="74" t="s">
        <v>87</v>
      </c>
      <c r="D41" s="95" t="s">
        <v>24</v>
      </c>
      <c r="E41" s="80" t="s">
        <v>72</v>
      </c>
      <c r="F41" s="56" t="s">
        <v>37</v>
      </c>
      <c r="G41" s="7">
        <v>1</v>
      </c>
    </row>
    <row r="42" spans="1:7" x14ac:dyDescent="0.25">
      <c r="A42" s="69"/>
      <c r="B42" s="72"/>
      <c r="C42" s="75"/>
      <c r="D42" s="81"/>
      <c r="E42" s="81"/>
      <c r="F42" s="58" t="s">
        <v>34</v>
      </c>
      <c r="G42" s="15">
        <v>1</v>
      </c>
    </row>
    <row r="43" spans="1:7" x14ac:dyDescent="0.25">
      <c r="A43" s="69"/>
      <c r="B43" s="72"/>
      <c r="C43" s="75"/>
      <c r="D43" s="81"/>
      <c r="E43" s="81"/>
      <c r="F43" s="57" t="s">
        <v>55</v>
      </c>
      <c r="G43" s="15">
        <v>1</v>
      </c>
    </row>
    <row r="44" spans="1:7" x14ac:dyDescent="0.25">
      <c r="A44" s="69"/>
      <c r="B44" s="72"/>
      <c r="C44" s="75"/>
      <c r="D44" s="81"/>
      <c r="E44" s="81"/>
      <c r="F44" s="57" t="s">
        <v>36</v>
      </c>
      <c r="G44" s="15">
        <v>2</v>
      </c>
    </row>
    <row r="45" spans="1:7" x14ac:dyDescent="0.25">
      <c r="A45" s="69"/>
      <c r="B45" s="72"/>
      <c r="C45" s="75"/>
      <c r="D45" s="81"/>
      <c r="E45" s="81"/>
      <c r="F45" s="57" t="s">
        <v>56</v>
      </c>
      <c r="G45" s="15">
        <v>1</v>
      </c>
    </row>
    <row r="46" spans="1:7" x14ac:dyDescent="0.25">
      <c r="A46" s="69"/>
      <c r="B46" s="72"/>
      <c r="C46" s="75"/>
      <c r="D46" s="81"/>
      <c r="E46" s="81"/>
      <c r="F46" s="57" t="s">
        <v>35</v>
      </c>
      <c r="G46" s="15">
        <v>1</v>
      </c>
    </row>
    <row r="47" spans="1:7" x14ac:dyDescent="0.25">
      <c r="A47" s="69"/>
      <c r="B47" s="72"/>
      <c r="C47" s="75"/>
      <c r="D47" s="81"/>
      <c r="E47" s="81"/>
      <c r="F47" s="60" t="s">
        <v>59</v>
      </c>
      <c r="G47" s="16">
        <v>1</v>
      </c>
    </row>
    <row r="48" spans="1:7" x14ac:dyDescent="0.25">
      <c r="A48" s="69"/>
      <c r="B48" s="72"/>
      <c r="C48" s="75"/>
      <c r="D48" s="81"/>
      <c r="E48" s="81"/>
      <c r="F48" s="60" t="s">
        <v>41</v>
      </c>
      <c r="G48" s="16">
        <v>1</v>
      </c>
    </row>
    <row r="49" spans="1:26" ht="15.75" thickBot="1" x14ac:dyDescent="0.3">
      <c r="A49" s="70"/>
      <c r="B49" s="73"/>
      <c r="C49" s="76"/>
      <c r="D49" s="82"/>
      <c r="E49" s="82"/>
      <c r="F49" s="62" t="s">
        <v>33</v>
      </c>
      <c r="G49" s="17">
        <v>1</v>
      </c>
    </row>
    <row r="50" spans="1:26" ht="15.75" thickBot="1" x14ac:dyDescent="0.3">
      <c r="A50" s="26"/>
      <c r="B50" s="27"/>
      <c r="C50" s="28"/>
      <c r="D50" s="29"/>
      <c r="E50" s="29"/>
      <c r="F50" s="61"/>
      <c r="G50" s="22">
        <f>SUM(G41:G49)</f>
        <v>10</v>
      </c>
    </row>
    <row r="51" spans="1:26" ht="15.75" customHeight="1" x14ac:dyDescent="0.25">
      <c r="A51" s="68" t="s">
        <v>4</v>
      </c>
      <c r="B51" s="71" t="s">
        <v>25</v>
      </c>
      <c r="C51" s="74" t="s">
        <v>86</v>
      </c>
      <c r="D51" s="95" t="s">
        <v>26</v>
      </c>
      <c r="E51" s="80" t="s">
        <v>71</v>
      </c>
      <c r="F51" s="58" t="s">
        <v>58</v>
      </c>
      <c r="G51" s="15">
        <v>1</v>
      </c>
    </row>
    <row r="52" spans="1:26" x14ac:dyDescent="0.25">
      <c r="A52" s="69"/>
      <c r="B52" s="72"/>
      <c r="C52" s="75"/>
      <c r="D52" s="81"/>
      <c r="E52" s="86"/>
      <c r="F52" s="58" t="s">
        <v>59</v>
      </c>
      <c r="G52" s="15">
        <v>1</v>
      </c>
    </row>
    <row r="53" spans="1:26" ht="15.75" customHeight="1" x14ac:dyDescent="0.25">
      <c r="A53" s="69"/>
      <c r="B53" s="72"/>
      <c r="C53" s="75"/>
      <c r="D53" s="81"/>
      <c r="E53" s="86"/>
      <c r="F53" s="58" t="s">
        <v>40</v>
      </c>
      <c r="G53" s="15">
        <v>1</v>
      </c>
    </row>
    <row r="54" spans="1:26" ht="16.5" customHeight="1" x14ac:dyDescent="0.25">
      <c r="A54" s="69"/>
      <c r="B54" s="72"/>
      <c r="C54" s="75"/>
      <c r="D54" s="81"/>
      <c r="E54" s="86"/>
      <c r="F54" s="58" t="s">
        <v>55</v>
      </c>
      <c r="G54" s="15">
        <v>1</v>
      </c>
    </row>
    <row r="55" spans="1:26" ht="16.5" customHeight="1" x14ac:dyDescent="0.25">
      <c r="A55" s="69"/>
      <c r="B55" s="72"/>
      <c r="C55" s="75"/>
      <c r="D55" s="81"/>
      <c r="E55" s="86"/>
      <c r="F55" s="63" t="s">
        <v>82</v>
      </c>
      <c r="G55" s="16">
        <v>1</v>
      </c>
    </row>
    <row r="56" spans="1:26" ht="19.5" customHeight="1" thickBot="1" x14ac:dyDescent="0.3">
      <c r="A56" s="69"/>
      <c r="B56" s="72"/>
      <c r="C56" s="75"/>
      <c r="D56" s="81"/>
      <c r="E56" s="86"/>
      <c r="F56" s="63" t="s">
        <v>60</v>
      </c>
      <c r="G56" s="16">
        <v>1</v>
      </c>
    </row>
    <row r="57" spans="1:26" s="1" customFormat="1" ht="15.75" thickBot="1" x14ac:dyDescent="0.3">
      <c r="A57" s="38"/>
      <c r="B57" s="39"/>
      <c r="C57" s="40"/>
      <c r="D57" s="41"/>
      <c r="E57" s="42"/>
      <c r="F57" s="64"/>
      <c r="G57" s="22">
        <f>SUM(G51:G56)</f>
        <v>6</v>
      </c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8.5" x14ac:dyDescent="0.25">
      <c r="A58" s="69" t="s">
        <v>5</v>
      </c>
      <c r="B58" s="72" t="s">
        <v>27</v>
      </c>
      <c r="C58" s="75" t="s">
        <v>85</v>
      </c>
      <c r="D58" s="81" t="s">
        <v>28</v>
      </c>
      <c r="E58" s="86" t="s">
        <v>70</v>
      </c>
      <c r="F58" s="65" t="s">
        <v>61</v>
      </c>
      <c r="G58" s="18">
        <v>1</v>
      </c>
    </row>
    <row r="59" spans="1:26" x14ac:dyDescent="0.25">
      <c r="A59" s="69"/>
      <c r="B59" s="72"/>
      <c r="C59" s="75"/>
      <c r="D59" s="81"/>
      <c r="E59" s="81"/>
      <c r="F59" s="58" t="s">
        <v>56</v>
      </c>
      <c r="G59" s="15">
        <v>1</v>
      </c>
    </row>
    <row r="60" spans="1:26" ht="28.5" x14ac:dyDescent="0.25">
      <c r="A60" s="69"/>
      <c r="B60" s="72"/>
      <c r="C60" s="75"/>
      <c r="D60" s="81"/>
      <c r="E60" s="81"/>
      <c r="F60" s="66" t="s">
        <v>62</v>
      </c>
      <c r="G60" s="15">
        <v>1</v>
      </c>
    </row>
    <row r="61" spans="1:26" x14ac:dyDescent="0.25">
      <c r="A61" s="69"/>
      <c r="B61" s="72"/>
      <c r="C61" s="75"/>
      <c r="D61" s="81"/>
      <c r="E61" s="81"/>
      <c r="F61" s="66" t="s">
        <v>36</v>
      </c>
      <c r="G61" s="15">
        <v>1</v>
      </c>
    </row>
    <row r="62" spans="1:26" ht="20.25" customHeight="1" x14ac:dyDescent="0.25">
      <c r="A62" s="69"/>
      <c r="B62" s="72"/>
      <c r="C62" s="75"/>
      <c r="D62" s="81"/>
      <c r="E62" s="81"/>
      <c r="F62" s="66" t="s">
        <v>63</v>
      </c>
      <c r="G62" s="15">
        <v>1</v>
      </c>
    </row>
    <row r="63" spans="1:26" ht="28.5" x14ac:dyDescent="0.25">
      <c r="A63" s="69"/>
      <c r="B63" s="72"/>
      <c r="C63" s="75"/>
      <c r="D63" s="81"/>
      <c r="E63" s="81"/>
      <c r="F63" s="66" t="s">
        <v>64</v>
      </c>
      <c r="G63" s="15">
        <v>1</v>
      </c>
    </row>
    <row r="64" spans="1:26" x14ac:dyDescent="0.25">
      <c r="A64" s="69"/>
      <c r="B64" s="72"/>
      <c r="C64" s="75"/>
      <c r="D64" s="81"/>
      <c r="E64" s="81"/>
      <c r="F64" s="58" t="s">
        <v>65</v>
      </c>
      <c r="G64" s="15">
        <v>1</v>
      </c>
    </row>
    <row r="65" spans="1:7" x14ac:dyDescent="0.25">
      <c r="A65" s="69"/>
      <c r="B65" s="72"/>
      <c r="C65" s="75"/>
      <c r="D65" s="81"/>
      <c r="E65" s="81"/>
      <c r="F65" s="58" t="s">
        <v>66</v>
      </c>
      <c r="G65" s="15">
        <v>1</v>
      </c>
    </row>
    <row r="66" spans="1:7" ht="15.75" thickBot="1" x14ac:dyDescent="0.3">
      <c r="A66" s="70"/>
      <c r="B66" s="73"/>
      <c r="C66" s="76"/>
      <c r="D66" s="82"/>
      <c r="E66" s="82"/>
      <c r="F66" s="63" t="s">
        <v>42</v>
      </c>
      <c r="G66" s="15">
        <v>1</v>
      </c>
    </row>
    <row r="67" spans="1:7" ht="16.5" thickBot="1" x14ac:dyDescent="0.3">
      <c r="A67" s="26"/>
      <c r="B67" s="27"/>
      <c r="C67" s="28"/>
      <c r="D67" s="29"/>
      <c r="E67" s="29"/>
      <c r="F67" s="64"/>
      <c r="G67" s="21">
        <f>SUM(G58:G66)</f>
        <v>9</v>
      </c>
    </row>
    <row r="68" spans="1:7" x14ac:dyDescent="0.25">
      <c r="A68" s="68" t="s">
        <v>6</v>
      </c>
      <c r="B68" s="71" t="s">
        <v>75</v>
      </c>
      <c r="C68" s="74" t="s">
        <v>89</v>
      </c>
      <c r="D68" s="77" t="s">
        <v>29</v>
      </c>
      <c r="E68" s="80" t="s">
        <v>30</v>
      </c>
      <c r="F68" s="67" t="s">
        <v>35</v>
      </c>
      <c r="G68" s="15">
        <v>1</v>
      </c>
    </row>
    <row r="69" spans="1:7" x14ac:dyDescent="0.25">
      <c r="A69" s="69"/>
      <c r="B69" s="72"/>
      <c r="C69" s="75"/>
      <c r="D69" s="78"/>
      <c r="E69" s="81"/>
      <c r="F69" s="58" t="s">
        <v>56</v>
      </c>
      <c r="G69" s="15">
        <v>1</v>
      </c>
    </row>
    <row r="70" spans="1:7" x14ac:dyDescent="0.25">
      <c r="A70" s="69"/>
      <c r="B70" s="72"/>
      <c r="C70" s="75"/>
      <c r="D70" s="78"/>
      <c r="E70" s="81"/>
      <c r="F70" s="58" t="s">
        <v>67</v>
      </c>
      <c r="G70" s="15">
        <v>1</v>
      </c>
    </row>
    <row r="71" spans="1:7" x14ac:dyDescent="0.25">
      <c r="A71" s="69"/>
      <c r="B71" s="72"/>
      <c r="C71" s="75"/>
      <c r="D71" s="78"/>
      <c r="E71" s="81"/>
      <c r="F71" s="58" t="s">
        <v>51</v>
      </c>
      <c r="G71" s="15">
        <v>1</v>
      </c>
    </row>
    <row r="72" spans="1:7" x14ac:dyDescent="0.25">
      <c r="A72" s="69"/>
      <c r="B72" s="72"/>
      <c r="C72" s="75"/>
      <c r="D72" s="78"/>
      <c r="E72" s="81"/>
      <c r="F72" s="58" t="s">
        <v>78</v>
      </c>
      <c r="G72" s="15">
        <v>1</v>
      </c>
    </row>
    <row r="73" spans="1:7" x14ac:dyDescent="0.25">
      <c r="A73" s="69"/>
      <c r="B73" s="72"/>
      <c r="C73" s="75"/>
      <c r="D73" s="78"/>
      <c r="E73" s="81"/>
      <c r="F73" s="58" t="s">
        <v>68</v>
      </c>
      <c r="G73" s="15">
        <v>1</v>
      </c>
    </row>
    <row r="74" spans="1:7" x14ac:dyDescent="0.25">
      <c r="A74" s="69"/>
      <c r="B74" s="72"/>
      <c r="C74" s="75"/>
      <c r="D74" s="78"/>
      <c r="E74" s="81"/>
      <c r="F74" s="63" t="s">
        <v>33</v>
      </c>
      <c r="G74" s="15">
        <v>1</v>
      </c>
    </row>
    <row r="75" spans="1:7" ht="28.5" x14ac:dyDescent="0.25">
      <c r="A75" s="69"/>
      <c r="B75" s="72"/>
      <c r="C75" s="75"/>
      <c r="D75" s="78"/>
      <c r="E75" s="81"/>
      <c r="F75" s="63" t="s">
        <v>83</v>
      </c>
      <c r="G75" s="15">
        <v>1</v>
      </c>
    </row>
    <row r="76" spans="1:7" x14ac:dyDescent="0.25">
      <c r="A76" s="69"/>
      <c r="B76" s="72"/>
      <c r="C76" s="75"/>
      <c r="D76" s="78"/>
      <c r="E76" s="81"/>
      <c r="F76" s="63" t="s">
        <v>84</v>
      </c>
      <c r="G76" s="15">
        <v>1</v>
      </c>
    </row>
    <row r="77" spans="1:7" ht="15.75" thickBot="1" x14ac:dyDescent="0.3">
      <c r="A77" s="70"/>
      <c r="B77" s="73"/>
      <c r="C77" s="76"/>
      <c r="D77" s="79"/>
      <c r="E77" s="82"/>
      <c r="F77" s="63" t="s">
        <v>36</v>
      </c>
      <c r="G77" s="15">
        <v>2</v>
      </c>
    </row>
    <row r="78" spans="1:7" ht="15.75" thickBot="1" x14ac:dyDescent="0.3">
      <c r="A78" s="31"/>
      <c r="B78" s="27"/>
      <c r="C78" s="28"/>
      <c r="D78" s="32"/>
      <c r="E78" s="29"/>
      <c r="F78" s="30"/>
      <c r="G78" s="22">
        <f>SUM(G68:G77)</f>
        <v>11</v>
      </c>
    </row>
    <row r="79" spans="1:7" ht="29.25" customHeight="1" thickBot="1" x14ac:dyDescent="0.3">
      <c r="A79" s="33"/>
      <c r="B79" s="34"/>
      <c r="C79" s="35"/>
      <c r="D79" s="36"/>
      <c r="E79" s="37"/>
      <c r="F79" s="44" t="s">
        <v>69</v>
      </c>
      <c r="G79" s="43">
        <f>G17+G25+G40+G50+G57+G67+G78</f>
        <v>74</v>
      </c>
    </row>
  </sheetData>
  <mergeCells count="36">
    <mergeCell ref="A51:A56"/>
    <mergeCell ref="B51:B56"/>
    <mergeCell ref="C51:C56"/>
    <mergeCell ref="D51:D56"/>
    <mergeCell ref="E51:E56"/>
    <mergeCell ref="A41:A49"/>
    <mergeCell ref="B41:B49"/>
    <mergeCell ref="C41:C49"/>
    <mergeCell ref="D41:D49"/>
    <mergeCell ref="E41:E49"/>
    <mergeCell ref="A26:A39"/>
    <mergeCell ref="B26:B39"/>
    <mergeCell ref="C26:C39"/>
    <mergeCell ref="D26:D39"/>
    <mergeCell ref="E26:E39"/>
    <mergeCell ref="A1:G1"/>
    <mergeCell ref="A58:A66"/>
    <mergeCell ref="B58:B66"/>
    <mergeCell ref="C58:C66"/>
    <mergeCell ref="D58:D66"/>
    <mergeCell ref="E58:E66"/>
    <mergeCell ref="A3:A16"/>
    <mergeCell ref="B3:B16"/>
    <mergeCell ref="C3:C16"/>
    <mergeCell ref="D3:D16"/>
    <mergeCell ref="E3:E16"/>
    <mergeCell ref="A18:A24"/>
    <mergeCell ref="B18:B24"/>
    <mergeCell ref="C18:C24"/>
    <mergeCell ref="D18:D24"/>
    <mergeCell ref="E18:E24"/>
    <mergeCell ref="A68:A77"/>
    <mergeCell ref="B68:B77"/>
    <mergeCell ref="C68:C77"/>
    <mergeCell ref="D68:D77"/>
    <mergeCell ref="E68:E77"/>
  </mergeCells>
  <hyperlinks>
    <hyperlink ref="E68" r:id="rId1" xr:uid="{3026F989-40CE-446C-92B0-E462DF5DFF5D}"/>
    <hyperlink ref="E41" r:id="rId2" xr:uid="{22F6144D-99D5-4A17-9BC4-2BA167460343}"/>
    <hyperlink ref="E26" r:id="rId3" xr:uid="{0F1E3A72-C5D9-4030-A8AA-873DAEC86A5C}"/>
    <hyperlink ref="E18" r:id="rId4" xr:uid="{0F8177EB-5007-4176-AF84-FCB1B90C5CAC}"/>
    <hyperlink ref="E3" r:id="rId5" xr:uid="{597BF2A2-DF8C-4F54-B601-57C92595B1FA}"/>
    <hyperlink ref="E58" r:id="rId6" xr:uid="{053F95CF-C1F7-4335-8D30-349E7166A270}"/>
  </hyperlinks>
  <pageMargins left="0.7" right="0.7" top="0.75" bottom="0.75" header="0.3" footer="0.3"/>
  <pageSetup paperSize="9" scale="51" orientation="portrait"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Wykaz ODN i liczba doradców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Pracownik</dc:creator>
  <cp:lastModifiedBy>U. Zaborowska</cp:lastModifiedBy>
  <cp:lastPrinted>2026-01-08T11:14:10Z</cp:lastPrinted>
  <dcterms:created xsi:type="dcterms:W3CDTF">2024-12-16T08:14:55Z</dcterms:created>
  <dcterms:modified xsi:type="dcterms:W3CDTF">2026-03-10T10:04:43Z</dcterms:modified>
</cp:coreProperties>
</file>