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nowy\Doradcy\Wykaz ODN wraz z liczbą doradców na stronę\2026. Wykaz ODN wraz z liczbą doradców na stronę\"/>
    </mc:Choice>
  </mc:AlternateContent>
  <xr:revisionPtr revIDLastSave="0" documentId="13_ncr:1_{B526DFBA-3C98-4941-9122-793F7DB35EE9}" xr6:coauthVersionLast="36" xr6:coauthVersionMax="36" xr10:uidLastSave="{00000000-0000-0000-0000-000000000000}"/>
  <bookViews>
    <workbookView xWindow="0" yWindow="0" windowWidth="23040" windowHeight="8940" xr2:uid="{E4319B48-E32B-44B7-8371-A7EA32F1320C}"/>
  </bookViews>
  <sheets>
    <sheet name="Wykaz ODN i liczba doradców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1" l="1"/>
  <c r="G61" i="1" l="1"/>
  <c r="G84" i="1" l="1"/>
  <c r="G72" i="1"/>
  <c r="G54" i="1"/>
  <c r="G43" i="1"/>
  <c r="G17" i="1"/>
  <c r="G85" i="1" l="1"/>
</calcChain>
</file>

<file path=xl/sharedStrings.xml><?xml version="1.0" encoding="utf-8"?>
<sst xmlns="http://schemas.openxmlformats.org/spreadsheetml/2006/main" count="119" uniqueCount="95">
  <si>
    <t>1.</t>
  </si>
  <si>
    <t>2.</t>
  </si>
  <si>
    <t>3.</t>
  </si>
  <si>
    <t>4.</t>
  </si>
  <si>
    <t>5.</t>
  </si>
  <si>
    <t>6.</t>
  </si>
  <si>
    <t>7.</t>
  </si>
  <si>
    <t xml:space="preserve">Nazwa placówki doskonalenia nauczycieli </t>
  </si>
  <si>
    <t>L.p.</t>
  </si>
  <si>
    <t>Warmińsko-Mazurski Ośrodek Doskonalenia Nauczycieli w Olsztynie</t>
  </si>
  <si>
    <t>Adres</t>
  </si>
  <si>
    <t xml:space="preserve">Telefon </t>
  </si>
  <si>
    <t>E-mail</t>
  </si>
  <si>
    <t>89 522 85 00</t>
  </si>
  <si>
    <t>wmodn@wmodn.olsztyn.pl</t>
  </si>
  <si>
    <t>Specjalizacja doradcy metodycznego</t>
  </si>
  <si>
    <t>Liczba doradców metodycznych wg specjalności</t>
  </si>
  <si>
    <t>Warmińsko-Mazurski Ośrodek Doskonalenia Nauczycieli w Elblągu</t>
  </si>
  <si>
    <t>55 643 52 52</t>
  </si>
  <si>
    <t>sekretariat@wmodn.elblag.pl</t>
  </si>
  <si>
    <t>87 621 10 71</t>
  </si>
  <si>
    <t>modn@modn.elk.pl</t>
  </si>
  <si>
    <t>Powiatowy Ośrodek Doskonalenia Nauczycieli w Giżycku</t>
  </si>
  <si>
    <t>87 428 33 15</t>
  </si>
  <si>
    <t>Ośrodek Doskonalenia Nauczycieli w Nidzicy</t>
  </si>
  <si>
    <t>89 625 31 39</t>
  </si>
  <si>
    <t>Ośrodek Doskonalenia Nauczycieli w Bartoszycach</t>
  </si>
  <si>
    <t>89 762 28 06</t>
  </si>
  <si>
    <t>kontakt@powreketrzyn.pl</t>
  </si>
  <si>
    <t>religia</t>
  </si>
  <si>
    <t>plastyka</t>
  </si>
  <si>
    <t>język angielski</t>
  </si>
  <si>
    <t>język polski</t>
  </si>
  <si>
    <t>edukacja wczesnoszkolna</t>
  </si>
  <si>
    <t>matematyka</t>
  </si>
  <si>
    <t>wychowanie przedszkolne</t>
  </si>
  <si>
    <t>historia, wiedza o społeczeństwie</t>
  </si>
  <si>
    <t>biologia</t>
  </si>
  <si>
    <t>chemia</t>
  </si>
  <si>
    <t>wychowanie fizyczne</t>
  </si>
  <si>
    <t>geografia</t>
  </si>
  <si>
    <t>muzyka</t>
  </si>
  <si>
    <t xml:space="preserve"> plastyka</t>
  </si>
  <si>
    <t xml:space="preserve"> wychowanie przedszkolne</t>
  </si>
  <si>
    <t xml:space="preserve"> język polski</t>
  </si>
  <si>
    <t xml:space="preserve">historia, wiedza o społeczeństwie </t>
  </si>
  <si>
    <t>nauczyciel bibliotekarz</t>
  </si>
  <si>
    <t xml:space="preserve">wychowanie przedszkolne </t>
  </si>
  <si>
    <t>przedmioty zawodowe</t>
  </si>
  <si>
    <t>religia,  doradztwo zawodowe</t>
  </si>
  <si>
    <t xml:space="preserve">kształcenie specjalne </t>
  </si>
  <si>
    <t>język niemiecki</t>
  </si>
  <si>
    <t>kształcenie specjalne</t>
  </si>
  <si>
    <t>matematyka - szkoła podstawowa</t>
  </si>
  <si>
    <t>technika</t>
  </si>
  <si>
    <t>historia</t>
  </si>
  <si>
    <t>matematyka - szkoła ponadpodstawowa</t>
  </si>
  <si>
    <t>język angielski - szkoła ponadpodstawowa</t>
  </si>
  <si>
    <t>historia, wiedza o społeczeństwie – szkoła podstawowa</t>
  </si>
  <si>
    <t>język polski - szkoła ponadpodstawowa</t>
  </si>
  <si>
    <t xml:space="preserve"> historia, wiedza o społeczeństwie - szkoła ponadpodstawowa</t>
  </si>
  <si>
    <t>język polski -szkoła podstawowa</t>
  </si>
  <si>
    <t>język angielski -szkoła podstawowa</t>
  </si>
  <si>
    <t>język polski, doradztwo zawodowe</t>
  </si>
  <si>
    <t xml:space="preserve">język polski - szkoła podstawowa </t>
  </si>
  <si>
    <t>łączna liczba wszystkich doradców</t>
  </si>
  <si>
    <t>odn.bartoszyce@gmail.com</t>
  </si>
  <si>
    <t>pore.nidzica@op.pl</t>
  </si>
  <si>
    <t>podn@poregizycko.pl</t>
  </si>
  <si>
    <t>Mazurski Ośrodek Doskonalenia Nauczycieli w Ełku</t>
  </si>
  <si>
    <t>Powiatowy Ośrodek Doskonalenia Nauczycieli w Kętrzynie</t>
  </si>
  <si>
    <t>kształcenie zawodowe, podstawy przedsiębiorczości, doradztwo zawodowe</t>
  </si>
  <si>
    <t>geografia,informatyka</t>
  </si>
  <si>
    <t>język angielski, język rosyjski - szkoła podstawowa</t>
  </si>
  <si>
    <t>język angielski, język rosyjski - szkoła ponadpodstawowa</t>
  </si>
  <si>
    <t>biologia, przyroda</t>
  </si>
  <si>
    <t>wychowanie fizyczne/edukacja zdrowotna</t>
  </si>
  <si>
    <t>plastyka, muzyka, technika</t>
  </si>
  <si>
    <t>historia - szkoła ponadpodstawowa</t>
  </si>
  <si>
    <t>przyroda</t>
  </si>
  <si>
    <t>informatyka</t>
  </si>
  <si>
    <t>matematyka/chemia - szkoła podstawowa</t>
  </si>
  <si>
    <t>język polski/WOS - szkoła podstawowa</t>
  </si>
  <si>
    <t>wychowanie w świetlicy szkolnej</t>
  </si>
  <si>
    <t>nauczyciel logopeda</t>
  </si>
  <si>
    <t>pomoc psychologiczno-pedagogiczna</t>
  </si>
  <si>
    <t>Doradcy metodyczni w województwie warmińsko-mazurskim stan na 01.09.2026 r.</t>
  </si>
  <si>
    <t>ul. Saperów 14F
82-300 Elbląg</t>
  </si>
  <si>
    <t>ul. Głowackiego 17
 10-447 Olsztyn</t>
  </si>
  <si>
    <t>ul. Wł. Sikorskiego 5A
19-300 Ełk</t>
  </si>
  <si>
    <t>ul. Smętka 5
11-500 Giżycko</t>
  </si>
  <si>
    <t>ul. Wyborska 12
13-100 Nidzica</t>
  </si>
  <si>
    <t>ul. Limanowskiego 13
11-200 Bartoszyce</t>
  </si>
  <si>
    <t>ul. Pocztowa 11
11-400 Kętrzyn</t>
  </si>
  <si>
    <t xml:space="preserve">89 751 35 36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</si>
</sst>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4"/>
      <color theme="1"/>
      <name val="Lato"/>
      <family val="2"/>
      <charset val="238"/>
    </font>
    <font>
      <b/>
      <sz val="12"/>
      <color theme="1"/>
      <name val="Lato"/>
      <family val="2"/>
      <charset val="238"/>
    </font>
    <font>
      <sz val="12"/>
      <name val="Lato"/>
      <family val="2"/>
      <charset val="238"/>
    </font>
    <font>
      <sz val="11"/>
      <name val="Lato"/>
      <family val="2"/>
      <charset val="238"/>
    </font>
    <font>
      <b/>
      <sz val="12"/>
      <name val="Lato"/>
      <family val="2"/>
      <charset val="238"/>
    </font>
    <font>
      <sz val="11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u/>
      <sz val="11"/>
      <color theme="10"/>
      <name val="Lato"/>
      <family val="2"/>
      <charset val="238"/>
    </font>
    <font>
      <b/>
      <sz val="11"/>
      <name val="Lato"/>
      <family val="2"/>
      <charset val="238"/>
    </font>
    <font>
      <sz val="11"/>
      <color rgb="FF000000"/>
      <name val="Lat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3" borderId="0" applyNumberFormat="0" applyBorder="0" applyAlignment="0" applyProtection="0"/>
  </cellStyleXfs>
  <cellXfs count="100">
    <xf numFmtId="0" fontId="0" fillId="0" borderId="0" xfId="0"/>
    <xf numFmtId="0" fontId="0" fillId="0" borderId="1" xfId="0" applyBorder="1"/>
    <xf numFmtId="0" fontId="0" fillId="0" borderId="0" xfId="0" applyBorder="1"/>
    <xf numFmtId="0" fontId="6" fillId="2" borderId="8" xfId="3" applyFont="1" applyFill="1" applyBorder="1" applyAlignment="1">
      <alignment horizontal="center" vertical="center" wrapText="1"/>
    </xf>
    <xf numFmtId="0" fontId="6" fillId="2" borderId="23" xfId="3" applyFont="1" applyFill="1" applyBorder="1" applyAlignment="1">
      <alignment horizontal="center" vertical="center" wrapText="1"/>
    </xf>
    <xf numFmtId="0" fontId="6" fillId="2" borderId="10" xfId="3" applyFont="1" applyFill="1" applyBorder="1" applyAlignment="1">
      <alignment horizontal="center" vertical="center" wrapText="1"/>
    </xf>
    <xf numFmtId="0" fontId="6" fillId="2" borderId="14" xfId="3" applyFont="1" applyFill="1" applyBorder="1" applyAlignment="1">
      <alignment horizontal="center" vertical="center" wrapText="1"/>
    </xf>
    <xf numFmtId="0" fontId="6" fillId="2" borderId="8" xfId="3" applyFont="1" applyFill="1" applyBorder="1" applyAlignment="1">
      <alignment horizontal="center" wrapText="1"/>
    </xf>
    <xf numFmtId="0" fontId="6" fillId="2" borderId="23" xfId="3" applyFont="1" applyFill="1" applyBorder="1" applyAlignment="1">
      <alignment horizontal="center" wrapText="1"/>
    </xf>
    <xf numFmtId="0" fontId="6" fillId="2" borderId="10" xfId="3" applyFont="1" applyFill="1" applyBorder="1" applyAlignment="1">
      <alignment horizontal="center"/>
    </xf>
    <xf numFmtId="0" fontId="6" fillId="2" borderId="10" xfId="3" applyFont="1" applyFill="1" applyBorder="1" applyAlignment="1">
      <alignment horizontal="center" vertical="center"/>
    </xf>
    <xf numFmtId="0" fontId="6" fillId="2" borderId="18" xfId="3" applyFont="1" applyFill="1" applyBorder="1" applyAlignment="1">
      <alignment horizontal="center" vertical="center"/>
    </xf>
    <xf numFmtId="0" fontId="6" fillId="2" borderId="14" xfId="3" applyFont="1" applyFill="1" applyBorder="1" applyAlignment="1">
      <alignment horizontal="center" vertical="center"/>
    </xf>
    <xf numFmtId="0" fontId="6" fillId="2" borderId="23" xfId="3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1" fontId="7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1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6" fillId="2" borderId="18" xfId="3" applyFont="1" applyFill="1" applyBorder="1" applyAlignment="1">
      <alignment horizontal="center"/>
    </xf>
    <xf numFmtId="0" fontId="13" fillId="0" borderId="4" xfId="0" applyFont="1" applyFill="1" applyBorder="1" applyAlignment="1">
      <alignment horizontal="left" vertical="center" wrapText="1"/>
    </xf>
    <xf numFmtId="0" fontId="6" fillId="2" borderId="25" xfId="3" applyFont="1" applyFill="1" applyBorder="1" applyAlignment="1">
      <alignment horizontal="center"/>
    </xf>
    <xf numFmtId="0" fontId="6" fillId="2" borderId="26" xfId="3" applyFont="1" applyFill="1" applyBorder="1" applyAlignment="1">
      <alignment horizontal="center"/>
    </xf>
    <xf numFmtId="0" fontId="9" fillId="0" borderId="13" xfId="0" applyFont="1" applyBorder="1"/>
    <xf numFmtId="0" fontId="13" fillId="0" borderId="3" xfId="0" applyFont="1" applyFill="1" applyBorder="1" applyAlignment="1">
      <alignment horizontal="left" vertical="center" wrapText="1"/>
    </xf>
    <xf numFmtId="0" fontId="6" fillId="2" borderId="19" xfId="3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19" xfId="3" applyFont="1" applyFill="1" applyBorder="1" applyAlignment="1">
      <alignment horizontal="center" vertical="center" wrapText="1"/>
    </xf>
    <xf numFmtId="0" fontId="8" fillId="4" borderId="17" xfId="3" applyFont="1" applyFill="1" applyBorder="1" applyAlignment="1">
      <alignment horizontal="center" vertical="center"/>
    </xf>
    <xf numFmtId="0" fontId="8" fillId="4" borderId="17" xfId="3" applyFont="1" applyFill="1" applyBorder="1" applyAlignment="1">
      <alignment horizontal="center"/>
    </xf>
    <xf numFmtId="0" fontId="8" fillId="5" borderId="17" xfId="3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1" fontId="7" fillId="4" borderId="16" xfId="0" applyNumberFormat="1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left" vertical="center" wrapText="1"/>
    </xf>
    <xf numFmtId="0" fontId="9" fillId="4" borderId="15" xfId="0" applyFont="1" applyFill="1" applyBorder="1" applyAlignment="1">
      <alignment vertical="center" wrapText="1"/>
    </xf>
    <xf numFmtId="0" fontId="12" fillId="4" borderId="16" xfId="0" applyFont="1" applyFill="1" applyBorder="1" applyAlignment="1">
      <alignment vertical="center" wrapText="1"/>
    </xf>
    <xf numFmtId="1" fontId="7" fillId="4" borderId="16" xfId="0" applyNumberFormat="1" applyFont="1" applyFill="1" applyBorder="1" applyAlignment="1">
      <alignment vertical="center" wrapText="1"/>
    </xf>
    <xf numFmtId="0" fontId="7" fillId="4" borderId="16" xfId="0" applyFont="1" applyFill="1" applyBorder="1" applyAlignment="1">
      <alignment vertical="center"/>
    </xf>
    <xf numFmtId="0" fontId="11" fillId="4" borderId="16" xfId="2" applyFont="1" applyFill="1" applyBorder="1" applyAlignment="1">
      <alignment vertical="center"/>
    </xf>
    <xf numFmtId="0" fontId="9" fillId="4" borderId="16" xfId="0" applyFont="1" applyFill="1" applyBorder="1" applyAlignment="1">
      <alignment horizontal="left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</cellXfs>
  <cellStyles count="4">
    <cellStyle name="Dobry" xfId="3" builtinId="26"/>
    <cellStyle name="Hiperłącze" xfId="2" builtinId="8"/>
    <cellStyle name="Normalny" xfId="0" builtinId="0"/>
    <cellStyle name="Normalny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dn@modn.elk.p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podn@poregizycko.pl" TargetMode="External"/><Relationship Id="rId1" Type="http://schemas.openxmlformats.org/officeDocument/2006/relationships/hyperlink" Target="mailto:kontakt@powreketrzyn.pl" TargetMode="External"/><Relationship Id="rId6" Type="http://schemas.openxmlformats.org/officeDocument/2006/relationships/hyperlink" Target="mailto:odn.bartoszyce@gmail.com" TargetMode="External"/><Relationship Id="rId5" Type="http://schemas.openxmlformats.org/officeDocument/2006/relationships/hyperlink" Target="mailto:wmodn@wmodn.olsztyn.pl" TargetMode="External"/><Relationship Id="rId4" Type="http://schemas.openxmlformats.org/officeDocument/2006/relationships/hyperlink" Target="mailto:sekretariat@wmodn.elblag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ED343-3725-4531-B987-6C3EE04B66F7}">
  <sheetPr>
    <pageSetUpPr fitToPage="1"/>
  </sheetPr>
  <dimension ref="A1:Z85"/>
  <sheetViews>
    <sheetView tabSelected="1" zoomScaleNormal="100" workbookViewId="0">
      <selection activeCell="E73" sqref="E73:E83"/>
    </sheetView>
  </sheetViews>
  <sheetFormatPr defaultRowHeight="15" x14ac:dyDescent="0.25"/>
  <cols>
    <col min="1" max="1" width="5.28515625" customWidth="1"/>
    <col min="2" max="2" width="25.5703125" customWidth="1"/>
    <col min="3" max="3" width="23.42578125" customWidth="1"/>
    <col min="4" max="4" width="16.5703125" customWidth="1"/>
    <col min="5" max="5" width="31.28515625" customWidth="1"/>
    <col min="6" max="6" width="39.140625" customWidth="1"/>
    <col min="7" max="7" width="23.28515625" customWidth="1"/>
  </cols>
  <sheetData>
    <row r="1" spans="1:7" ht="43.15" customHeight="1" thickBot="1" x14ac:dyDescent="0.3">
      <c r="A1" s="69" t="s">
        <v>86</v>
      </c>
      <c r="B1" s="70"/>
      <c r="C1" s="70"/>
      <c r="D1" s="70"/>
      <c r="E1" s="70"/>
      <c r="F1" s="70"/>
      <c r="G1" s="71"/>
    </row>
    <row r="2" spans="1:7" ht="45.75" thickBot="1" x14ac:dyDescent="0.3">
      <c r="A2" s="96" t="s">
        <v>8</v>
      </c>
      <c r="B2" s="97" t="s">
        <v>7</v>
      </c>
      <c r="C2" s="98" t="s">
        <v>10</v>
      </c>
      <c r="D2" s="98" t="s">
        <v>11</v>
      </c>
      <c r="E2" s="98" t="s">
        <v>12</v>
      </c>
      <c r="F2" s="97" t="s">
        <v>15</v>
      </c>
      <c r="G2" s="99" t="s">
        <v>16</v>
      </c>
    </row>
    <row r="3" spans="1:7" ht="20.25" customHeight="1" x14ac:dyDescent="0.25">
      <c r="A3" s="44" t="s">
        <v>0</v>
      </c>
      <c r="B3" s="60" t="s">
        <v>9</v>
      </c>
      <c r="C3" s="63" t="s">
        <v>88</v>
      </c>
      <c r="D3" s="63" t="s">
        <v>13</v>
      </c>
      <c r="E3" s="66" t="s">
        <v>14</v>
      </c>
      <c r="F3" s="19" t="s">
        <v>56</v>
      </c>
      <c r="G3" s="3">
        <v>1</v>
      </c>
    </row>
    <row r="4" spans="1:7" x14ac:dyDescent="0.25">
      <c r="A4" s="45"/>
      <c r="B4" s="61"/>
      <c r="C4" s="64"/>
      <c r="D4" s="64"/>
      <c r="E4" s="67"/>
      <c r="F4" s="20" t="s">
        <v>53</v>
      </c>
      <c r="G4" s="4">
        <v>2</v>
      </c>
    </row>
    <row r="5" spans="1:7" x14ac:dyDescent="0.25">
      <c r="A5" s="45"/>
      <c r="B5" s="61"/>
      <c r="C5" s="64"/>
      <c r="D5" s="64"/>
      <c r="E5" s="64"/>
      <c r="F5" s="21" t="s">
        <v>35</v>
      </c>
      <c r="G5" s="5">
        <v>1</v>
      </c>
    </row>
    <row r="6" spans="1:7" x14ac:dyDescent="0.25">
      <c r="A6" s="45"/>
      <c r="B6" s="61"/>
      <c r="C6" s="64"/>
      <c r="D6" s="64"/>
      <c r="E6" s="64"/>
      <c r="F6" s="21" t="s">
        <v>36</v>
      </c>
      <c r="G6" s="5">
        <v>1</v>
      </c>
    </row>
    <row r="7" spans="1:7" x14ac:dyDescent="0.25">
      <c r="A7" s="45"/>
      <c r="B7" s="61"/>
      <c r="C7" s="64"/>
      <c r="D7" s="64"/>
      <c r="E7" s="64"/>
      <c r="F7" s="21" t="s">
        <v>33</v>
      </c>
      <c r="G7" s="5">
        <v>1</v>
      </c>
    </row>
    <row r="8" spans="1:7" ht="28.5" x14ac:dyDescent="0.25">
      <c r="A8" s="45"/>
      <c r="B8" s="61"/>
      <c r="C8" s="64"/>
      <c r="D8" s="64"/>
      <c r="E8" s="64"/>
      <c r="F8" s="21" t="s">
        <v>73</v>
      </c>
      <c r="G8" s="5">
        <v>1</v>
      </c>
    </row>
    <row r="9" spans="1:7" ht="28.5" x14ac:dyDescent="0.25">
      <c r="A9" s="45"/>
      <c r="B9" s="61"/>
      <c r="C9" s="64"/>
      <c r="D9" s="64"/>
      <c r="E9" s="64"/>
      <c r="F9" s="21" t="s">
        <v>74</v>
      </c>
      <c r="G9" s="5">
        <v>1</v>
      </c>
    </row>
    <row r="10" spans="1:7" x14ac:dyDescent="0.25">
      <c r="A10" s="45"/>
      <c r="B10" s="61"/>
      <c r="C10" s="64"/>
      <c r="D10" s="64"/>
      <c r="E10" s="64"/>
      <c r="F10" s="21" t="s">
        <v>37</v>
      </c>
      <c r="G10" s="5">
        <v>1</v>
      </c>
    </row>
    <row r="11" spans="1:7" x14ac:dyDescent="0.25">
      <c r="A11" s="45"/>
      <c r="B11" s="61"/>
      <c r="C11" s="64"/>
      <c r="D11" s="64"/>
      <c r="E11" s="64"/>
      <c r="F11" s="21" t="s">
        <v>32</v>
      </c>
      <c r="G11" s="5">
        <v>2</v>
      </c>
    </row>
    <row r="12" spans="1:7" x14ac:dyDescent="0.25">
      <c r="A12" s="45"/>
      <c r="B12" s="61"/>
      <c r="C12" s="64"/>
      <c r="D12" s="64"/>
      <c r="E12" s="64"/>
      <c r="F12" s="21" t="s">
        <v>39</v>
      </c>
      <c r="G12" s="5">
        <v>1</v>
      </c>
    </row>
    <row r="13" spans="1:7" x14ac:dyDescent="0.25">
      <c r="A13" s="45"/>
      <c r="B13" s="61"/>
      <c r="C13" s="64"/>
      <c r="D13" s="64"/>
      <c r="E13" s="64"/>
      <c r="F13" s="21" t="s">
        <v>40</v>
      </c>
      <c r="G13" s="5">
        <v>1</v>
      </c>
    </row>
    <row r="14" spans="1:7" x14ac:dyDescent="0.25">
      <c r="A14" s="45"/>
      <c r="B14" s="61"/>
      <c r="C14" s="64"/>
      <c r="D14" s="64"/>
      <c r="E14" s="64"/>
      <c r="F14" s="22" t="s">
        <v>30</v>
      </c>
      <c r="G14" s="5">
        <v>1</v>
      </c>
    </row>
    <row r="15" spans="1:7" x14ac:dyDescent="0.25">
      <c r="A15" s="45"/>
      <c r="B15" s="61"/>
      <c r="C15" s="64"/>
      <c r="D15" s="64"/>
      <c r="E15" s="64"/>
      <c r="F15" s="22" t="s">
        <v>29</v>
      </c>
      <c r="G15" s="5">
        <v>1</v>
      </c>
    </row>
    <row r="16" spans="1:7" ht="15.75" thickBot="1" x14ac:dyDescent="0.3">
      <c r="A16" s="46"/>
      <c r="B16" s="62"/>
      <c r="C16" s="65"/>
      <c r="D16" s="65"/>
      <c r="E16" s="65"/>
      <c r="F16" s="23" t="s">
        <v>41</v>
      </c>
      <c r="G16" s="6">
        <v>1</v>
      </c>
    </row>
    <row r="17" spans="1:7" ht="15.75" thickBot="1" x14ac:dyDescent="0.3">
      <c r="A17" s="76"/>
      <c r="B17" s="77"/>
      <c r="C17" s="78"/>
      <c r="D17" s="78"/>
      <c r="E17" s="78"/>
      <c r="F17" s="79"/>
      <c r="G17" s="72">
        <f>SUM(G3:G16)</f>
        <v>16</v>
      </c>
    </row>
    <row r="18" spans="1:7" ht="15.75" x14ac:dyDescent="0.25">
      <c r="A18" s="44" t="s">
        <v>1</v>
      </c>
      <c r="B18" s="60" t="s">
        <v>17</v>
      </c>
      <c r="C18" s="63" t="s">
        <v>87</v>
      </c>
      <c r="D18" s="63" t="s">
        <v>18</v>
      </c>
      <c r="E18" s="66" t="s">
        <v>19</v>
      </c>
      <c r="F18" s="24" t="s">
        <v>42</v>
      </c>
      <c r="G18" s="7">
        <v>1</v>
      </c>
    </row>
    <row r="19" spans="1:7" ht="15.75" x14ac:dyDescent="0.25">
      <c r="A19" s="45"/>
      <c r="B19" s="61"/>
      <c r="C19" s="64"/>
      <c r="D19" s="64"/>
      <c r="E19" s="67"/>
      <c r="F19" s="25" t="s">
        <v>53</v>
      </c>
      <c r="G19" s="8">
        <v>1</v>
      </c>
    </row>
    <row r="20" spans="1:7" ht="15.75" x14ac:dyDescent="0.25">
      <c r="A20" s="45"/>
      <c r="B20" s="61"/>
      <c r="C20" s="64"/>
      <c r="D20" s="64"/>
      <c r="E20" s="64"/>
      <c r="F20" s="26" t="s">
        <v>43</v>
      </c>
      <c r="G20" s="9">
        <v>1</v>
      </c>
    </row>
    <row r="21" spans="1:7" ht="15.75" x14ac:dyDescent="0.25">
      <c r="A21" s="45"/>
      <c r="B21" s="61"/>
      <c r="C21" s="64"/>
      <c r="D21" s="64"/>
      <c r="E21" s="64"/>
      <c r="F21" s="26" t="s">
        <v>33</v>
      </c>
      <c r="G21" s="9">
        <v>1</v>
      </c>
    </row>
    <row r="22" spans="1:7" ht="15.75" x14ac:dyDescent="0.25">
      <c r="A22" s="45"/>
      <c r="B22" s="61"/>
      <c r="C22" s="64"/>
      <c r="D22" s="64"/>
      <c r="E22" s="64"/>
      <c r="F22" s="26" t="s">
        <v>44</v>
      </c>
      <c r="G22" s="9">
        <v>2</v>
      </c>
    </row>
    <row r="23" spans="1:7" ht="15.75" x14ac:dyDescent="0.25">
      <c r="A23" s="45"/>
      <c r="B23" s="61"/>
      <c r="C23" s="64"/>
      <c r="D23" s="64"/>
      <c r="E23" s="64"/>
      <c r="F23" s="26" t="s">
        <v>39</v>
      </c>
      <c r="G23" s="9">
        <v>1</v>
      </c>
    </row>
    <row r="24" spans="1:7" ht="15.75" x14ac:dyDescent="0.25">
      <c r="A24" s="45"/>
      <c r="B24" s="61"/>
      <c r="C24" s="64"/>
      <c r="D24" s="64"/>
      <c r="E24" s="64"/>
      <c r="F24" s="30" t="s">
        <v>31</v>
      </c>
      <c r="G24" s="37">
        <v>1</v>
      </c>
    </row>
    <row r="25" spans="1:7" ht="15.75" x14ac:dyDescent="0.25">
      <c r="A25" s="45"/>
      <c r="B25" s="61"/>
      <c r="C25" s="64"/>
      <c r="D25" s="64"/>
      <c r="E25" s="64"/>
      <c r="F25" s="26" t="s">
        <v>78</v>
      </c>
      <c r="G25" s="39">
        <v>1</v>
      </c>
    </row>
    <row r="26" spans="1:7" ht="16.5" thickBot="1" x14ac:dyDescent="0.3">
      <c r="A26" s="46"/>
      <c r="B26" s="62"/>
      <c r="C26" s="65"/>
      <c r="D26" s="65"/>
      <c r="E26" s="65"/>
      <c r="F26" s="41" t="s">
        <v>79</v>
      </c>
      <c r="G26" s="40">
        <v>1</v>
      </c>
    </row>
    <row r="27" spans="1:7" ht="15.75" thickBot="1" x14ac:dyDescent="0.3">
      <c r="A27" s="76"/>
      <c r="B27" s="77"/>
      <c r="C27" s="78"/>
      <c r="D27" s="78"/>
      <c r="E27" s="80"/>
      <c r="F27" s="81"/>
      <c r="G27" s="73">
        <f>SUM(G18:G26)</f>
        <v>10</v>
      </c>
    </row>
    <row r="28" spans="1:7" x14ac:dyDescent="0.25">
      <c r="A28" s="44" t="s">
        <v>2</v>
      </c>
      <c r="B28" s="47" t="s">
        <v>69</v>
      </c>
      <c r="C28" s="50" t="s">
        <v>89</v>
      </c>
      <c r="D28" s="68" t="s">
        <v>20</v>
      </c>
      <c r="E28" s="56" t="s">
        <v>21</v>
      </c>
      <c r="F28" s="38" t="s">
        <v>32</v>
      </c>
      <c r="G28" s="4">
        <v>1</v>
      </c>
    </row>
    <row r="29" spans="1:7" x14ac:dyDescent="0.25">
      <c r="A29" s="45"/>
      <c r="B29" s="48"/>
      <c r="C29" s="51"/>
      <c r="D29" s="57"/>
      <c r="E29" s="57"/>
      <c r="F29" s="28" t="s">
        <v>45</v>
      </c>
      <c r="G29" s="10">
        <v>1</v>
      </c>
    </row>
    <row r="30" spans="1:7" ht="33" customHeight="1" x14ac:dyDescent="0.25">
      <c r="A30" s="45"/>
      <c r="B30" s="48"/>
      <c r="C30" s="51"/>
      <c r="D30" s="57"/>
      <c r="E30" s="57"/>
      <c r="F30" s="28" t="s">
        <v>71</v>
      </c>
      <c r="G30" s="10">
        <v>1</v>
      </c>
    </row>
    <row r="31" spans="1:7" x14ac:dyDescent="0.25">
      <c r="A31" s="45"/>
      <c r="B31" s="48"/>
      <c r="C31" s="51"/>
      <c r="D31" s="57"/>
      <c r="E31" s="57"/>
      <c r="F31" s="28" t="s">
        <v>46</v>
      </c>
      <c r="G31" s="10">
        <v>1</v>
      </c>
    </row>
    <row r="32" spans="1:7" x14ac:dyDescent="0.25">
      <c r="A32" s="45"/>
      <c r="B32" s="48"/>
      <c r="C32" s="51"/>
      <c r="D32" s="57"/>
      <c r="E32" s="57"/>
      <c r="F32" s="28" t="s">
        <v>39</v>
      </c>
      <c r="G32" s="10">
        <v>1</v>
      </c>
    </row>
    <row r="33" spans="1:7" x14ac:dyDescent="0.25">
      <c r="A33" s="45"/>
      <c r="B33" s="48"/>
      <c r="C33" s="51"/>
      <c r="D33" s="57"/>
      <c r="E33" s="57"/>
      <c r="F33" s="29" t="s">
        <v>47</v>
      </c>
      <c r="G33" s="10">
        <v>1</v>
      </c>
    </row>
    <row r="34" spans="1:7" x14ac:dyDescent="0.25">
      <c r="A34" s="45"/>
      <c r="B34" s="48"/>
      <c r="C34" s="51"/>
      <c r="D34" s="57"/>
      <c r="E34" s="57"/>
      <c r="F34" s="29" t="s">
        <v>53</v>
      </c>
      <c r="G34" s="10">
        <v>1</v>
      </c>
    </row>
    <row r="35" spans="1:7" x14ac:dyDescent="0.25">
      <c r="A35" s="45"/>
      <c r="B35" s="48"/>
      <c r="C35" s="51"/>
      <c r="D35" s="57"/>
      <c r="E35" s="57"/>
      <c r="F35" s="28" t="s">
        <v>49</v>
      </c>
      <c r="G35" s="10">
        <v>1</v>
      </c>
    </row>
    <row r="36" spans="1:7" x14ac:dyDescent="0.25">
      <c r="A36" s="45"/>
      <c r="B36" s="48"/>
      <c r="C36" s="51"/>
      <c r="D36" s="57"/>
      <c r="E36" s="57"/>
      <c r="F36" s="28" t="s">
        <v>33</v>
      </c>
      <c r="G36" s="10">
        <v>2</v>
      </c>
    </row>
    <row r="37" spans="1:7" x14ac:dyDescent="0.25">
      <c r="A37" s="45"/>
      <c r="B37" s="48"/>
      <c r="C37" s="51"/>
      <c r="D37" s="57"/>
      <c r="E37" s="57"/>
      <c r="F37" s="26" t="s">
        <v>83</v>
      </c>
      <c r="G37" s="10">
        <v>1</v>
      </c>
    </row>
    <row r="38" spans="1:7" x14ac:dyDescent="0.25">
      <c r="A38" s="45"/>
      <c r="B38" s="48"/>
      <c r="C38" s="51"/>
      <c r="D38" s="57"/>
      <c r="E38" s="57"/>
      <c r="F38" s="30" t="s">
        <v>75</v>
      </c>
      <c r="G38" s="11">
        <v>1</v>
      </c>
    </row>
    <row r="39" spans="1:7" x14ac:dyDescent="0.25">
      <c r="A39" s="45"/>
      <c r="B39" s="48"/>
      <c r="C39" s="51"/>
      <c r="D39" s="57"/>
      <c r="E39" s="57"/>
      <c r="F39" s="31" t="s">
        <v>50</v>
      </c>
      <c r="G39" s="11">
        <v>1</v>
      </c>
    </row>
    <row r="40" spans="1:7" ht="15.75" customHeight="1" x14ac:dyDescent="0.25">
      <c r="A40" s="45"/>
      <c r="B40" s="48"/>
      <c r="C40" s="51"/>
      <c r="D40" s="57"/>
      <c r="E40" s="57"/>
      <c r="F40" s="31" t="s">
        <v>81</v>
      </c>
      <c r="G40" s="11">
        <v>1</v>
      </c>
    </row>
    <row r="41" spans="1:7" ht="17.25" customHeight="1" x14ac:dyDescent="0.25">
      <c r="A41" s="45"/>
      <c r="B41" s="48"/>
      <c r="C41" s="51"/>
      <c r="D41" s="57"/>
      <c r="E41" s="57"/>
      <c r="F41" s="31" t="s">
        <v>82</v>
      </c>
      <c r="G41" s="11">
        <v>1</v>
      </c>
    </row>
    <row r="42" spans="1:7" ht="15.75" thickBot="1" x14ac:dyDescent="0.3">
      <c r="A42" s="46"/>
      <c r="B42" s="49"/>
      <c r="C42" s="52"/>
      <c r="D42" s="58"/>
      <c r="E42" s="58"/>
      <c r="F42" s="31" t="s">
        <v>80</v>
      </c>
      <c r="G42" s="11">
        <v>1</v>
      </c>
    </row>
    <row r="43" spans="1:7" ht="16.149999999999999" customHeight="1" thickBot="1" x14ac:dyDescent="0.3">
      <c r="A43" s="82"/>
      <c r="B43" s="83"/>
      <c r="C43" s="84"/>
      <c r="D43" s="85"/>
      <c r="E43" s="85"/>
      <c r="F43" s="86"/>
      <c r="G43" s="74">
        <f>SUM(G28:G42)</f>
        <v>16</v>
      </c>
    </row>
    <row r="44" spans="1:7" x14ac:dyDescent="0.25">
      <c r="A44" s="44" t="s">
        <v>3</v>
      </c>
      <c r="B44" s="47" t="s">
        <v>22</v>
      </c>
      <c r="C44" s="50" t="s">
        <v>90</v>
      </c>
      <c r="D44" s="68" t="s">
        <v>23</v>
      </c>
      <c r="E44" s="56" t="s">
        <v>68</v>
      </c>
      <c r="F44" s="27" t="s">
        <v>35</v>
      </c>
      <c r="G44" s="3">
        <v>1</v>
      </c>
    </row>
    <row r="45" spans="1:7" x14ac:dyDescent="0.25">
      <c r="A45" s="45"/>
      <c r="B45" s="48"/>
      <c r="C45" s="51"/>
      <c r="D45" s="57"/>
      <c r="E45" s="57"/>
      <c r="F45" s="29" t="s">
        <v>64</v>
      </c>
      <c r="G45" s="10">
        <v>1</v>
      </c>
    </row>
    <row r="46" spans="1:7" x14ac:dyDescent="0.25">
      <c r="A46" s="45"/>
      <c r="B46" s="48"/>
      <c r="C46" s="51"/>
      <c r="D46" s="57"/>
      <c r="E46" s="57"/>
      <c r="F46" s="28" t="s">
        <v>51</v>
      </c>
      <c r="G46" s="10">
        <v>1</v>
      </c>
    </row>
    <row r="47" spans="1:7" x14ac:dyDescent="0.25">
      <c r="A47" s="45"/>
      <c r="B47" s="48"/>
      <c r="C47" s="51"/>
      <c r="D47" s="57"/>
      <c r="E47" s="57"/>
      <c r="F47" s="28" t="s">
        <v>34</v>
      </c>
      <c r="G47" s="10">
        <v>2</v>
      </c>
    </row>
    <row r="48" spans="1:7" x14ac:dyDescent="0.25">
      <c r="A48" s="45"/>
      <c r="B48" s="48"/>
      <c r="C48" s="51"/>
      <c r="D48" s="57"/>
      <c r="E48" s="57"/>
      <c r="F48" s="28" t="s">
        <v>33</v>
      </c>
      <c r="G48" s="10">
        <v>1</v>
      </c>
    </row>
    <row r="49" spans="1:26" x14ac:dyDescent="0.25">
      <c r="A49" s="45"/>
      <c r="B49" s="48"/>
      <c r="C49" s="51"/>
      <c r="D49" s="57"/>
      <c r="E49" s="57"/>
      <c r="F49" s="31" t="s">
        <v>55</v>
      </c>
      <c r="G49" s="11">
        <v>1</v>
      </c>
    </row>
    <row r="50" spans="1:26" x14ac:dyDescent="0.25">
      <c r="A50" s="45"/>
      <c r="B50" s="48"/>
      <c r="C50" s="51"/>
      <c r="D50" s="57"/>
      <c r="E50" s="57"/>
      <c r="F50" s="31" t="s">
        <v>39</v>
      </c>
      <c r="G50" s="11">
        <v>1</v>
      </c>
    </row>
    <row r="51" spans="1:26" x14ac:dyDescent="0.25">
      <c r="A51" s="45"/>
      <c r="B51" s="48"/>
      <c r="C51" s="51"/>
      <c r="D51" s="57"/>
      <c r="E51" s="57"/>
      <c r="F51" s="28" t="s">
        <v>31</v>
      </c>
      <c r="G51" s="10">
        <v>1</v>
      </c>
    </row>
    <row r="52" spans="1:26" ht="15.75" customHeight="1" x14ac:dyDescent="0.25">
      <c r="A52" s="45"/>
      <c r="B52" s="48"/>
      <c r="C52" s="51"/>
      <c r="D52" s="57"/>
      <c r="E52" s="57"/>
      <c r="F52" s="42" t="s">
        <v>59</v>
      </c>
      <c r="G52" s="43">
        <v>1</v>
      </c>
    </row>
    <row r="53" spans="1:26" ht="15.75" thickBot="1" x14ac:dyDescent="0.3">
      <c r="A53" s="46"/>
      <c r="B53" s="49"/>
      <c r="C53" s="52"/>
      <c r="D53" s="58"/>
      <c r="E53" s="58"/>
      <c r="F53" s="32" t="s">
        <v>31</v>
      </c>
      <c r="G53" s="12">
        <v>1</v>
      </c>
    </row>
    <row r="54" spans="1:26" ht="15.75" thickBot="1" x14ac:dyDescent="0.3">
      <c r="A54" s="82"/>
      <c r="B54" s="83"/>
      <c r="C54" s="84"/>
      <c r="D54" s="85"/>
      <c r="E54" s="85"/>
      <c r="F54" s="86"/>
      <c r="G54" s="73">
        <f>SUM(G44:G53)</f>
        <v>11</v>
      </c>
    </row>
    <row r="55" spans="1:26" ht="15.75" customHeight="1" x14ac:dyDescent="0.25">
      <c r="A55" s="44" t="s">
        <v>4</v>
      </c>
      <c r="B55" s="47" t="s">
        <v>24</v>
      </c>
      <c r="C55" s="50" t="s">
        <v>91</v>
      </c>
      <c r="D55" s="68" t="s">
        <v>25</v>
      </c>
      <c r="E55" s="56" t="s">
        <v>67</v>
      </c>
      <c r="F55" s="29" t="s">
        <v>54</v>
      </c>
      <c r="G55" s="10">
        <v>1</v>
      </c>
    </row>
    <row r="56" spans="1:26" x14ac:dyDescent="0.25">
      <c r="A56" s="45"/>
      <c r="B56" s="48"/>
      <c r="C56" s="51"/>
      <c r="D56" s="57"/>
      <c r="E56" s="59"/>
      <c r="F56" s="29" t="s">
        <v>55</v>
      </c>
      <c r="G56" s="10">
        <v>1</v>
      </c>
    </row>
    <row r="57" spans="1:26" ht="15.75" customHeight="1" x14ac:dyDescent="0.25">
      <c r="A57" s="45"/>
      <c r="B57" s="48"/>
      <c r="C57" s="51"/>
      <c r="D57" s="57"/>
      <c r="E57" s="59"/>
      <c r="F57" s="29" t="s">
        <v>38</v>
      </c>
      <c r="G57" s="10">
        <v>1</v>
      </c>
    </row>
    <row r="58" spans="1:26" ht="16.5" customHeight="1" x14ac:dyDescent="0.25">
      <c r="A58" s="45"/>
      <c r="B58" s="48"/>
      <c r="C58" s="51"/>
      <c r="D58" s="57"/>
      <c r="E58" s="59"/>
      <c r="F58" s="29" t="s">
        <v>51</v>
      </c>
      <c r="G58" s="10">
        <v>1</v>
      </c>
    </row>
    <row r="59" spans="1:26" ht="16.5" customHeight="1" x14ac:dyDescent="0.25">
      <c r="A59" s="45"/>
      <c r="B59" s="48"/>
      <c r="C59" s="51"/>
      <c r="D59" s="57"/>
      <c r="E59" s="59"/>
      <c r="F59" s="33" t="s">
        <v>84</v>
      </c>
      <c r="G59" s="11">
        <v>1</v>
      </c>
    </row>
    <row r="60" spans="1:26" ht="16.5" customHeight="1" thickBot="1" x14ac:dyDescent="0.3">
      <c r="A60" s="45"/>
      <c r="B60" s="48"/>
      <c r="C60" s="51"/>
      <c r="D60" s="57"/>
      <c r="E60" s="59"/>
      <c r="F60" s="33" t="s">
        <v>85</v>
      </c>
      <c r="G60" s="11">
        <v>1</v>
      </c>
    </row>
    <row r="61" spans="1:26" s="1" customFormat="1" ht="15.75" thickBot="1" x14ac:dyDescent="0.3">
      <c r="A61" s="87"/>
      <c r="B61" s="88"/>
      <c r="C61" s="89"/>
      <c r="D61" s="90"/>
      <c r="E61" s="91"/>
      <c r="F61" s="92"/>
      <c r="G61" s="73">
        <f>SUM(G55:G60)</f>
        <v>6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.75" customHeight="1" x14ac:dyDescent="0.25">
      <c r="A62" s="45" t="s">
        <v>5</v>
      </c>
      <c r="B62" s="48" t="s">
        <v>26</v>
      </c>
      <c r="C62" s="51" t="s">
        <v>92</v>
      </c>
      <c r="D62" s="57" t="s">
        <v>27</v>
      </c>
      <c r="E62" s="59" t="s">
        <v>66</v>
      </c>
      <c r="F62" s="34" t="s">
        <v>57</v>
      </c>
      <c r="G62" s="13">
        <v>1</v>
      </c>
    </row>
    <row r="63" spans="1:26" x14ac:dyDescent="0.25">
      <c r="A63" s="45"/>
      <c r="B63" s="48"/>
      <c r="C63" s="51"/>
      <c r="D63" s="57"/>
      <c r="E63" s="57"/>
      <c r="F63" s="29" t="s">
        <v>52</v>
      </c>
      <c r="G63" s="10">
        <v>1</v>
      </c>
    </row>
    <row r="64" spans="1:26" ht="28.5" x14ac:dyDescent="0.25">
      <c r="A64" s="45"/>
      <c r="B64" s="48"/>
      <c r="C64" s="51"/>
      <c r="D64" s="57"/>
      <c r="E64" s="57"/>
      <c r="F64" s="35" t="s">
        <v>58</v>
      </c>
      <c r="G64" s="10">
        <v>1</v>
      </c>
    </row>
    <row r="65" spans="1:7" x14ac:dyDescent="0.25">
      <c r="A65" s="45"/>
      <c r="B65" s="48"/>
      <c r="C65" s="51"/>
      <c r="D65" s="57"/>
      <c r="E65" s="57"/>
      <c r="F65" s="35" t="s">
        <v>34</v>
      </c>
      <c r="G65" s="10">
        <v>1</v>
      </c>
    </row>
    <row r="66" spans="1:7" ht="17.25" customHeight="1" x14ac:dyDescent="0.25">
      <c r="A66" s="45"/>
      <c r="B66" s="48"/>
      <c r="C66" s="51"/>
      <c r="D66" s="57"/>
      <c r="E66" s="57"/>
      <c r="F66" s="35" t="s">
        <v>59</v>
      </c>
      <c r="G66" s="10">
        <v>1</v>
      </c>
    </row>
    <row r="67" spans="1:7" ht="28.5" x14ac:dyDescent="0.25">
      <c r="A67" s="45"/>
      <c r="B67" s="48"/>
      <c r="C67" s="51"/>
      <c r="D67" s="57"/>
      <c r="E67" s="57"/>
      <c r="F67" s="35" t="s">
        <v>60</v>
      </c>
      <c r="G67" s="10">
        <v>1</v>
      </c>
    </row>
    <row r="68" spans="1:7" x14ac:dyDescent="0.25">
      <c r="A68" s="45"/>
      <c r="B68" s="48"/>
      <c r="C68" s="51"/>
      <c r="D68" s="57"/>
      <c r="E68" s="57"/>
      <c r="F68" s="29" t="s">
        <v>61</v>
      </c>
      <c r="G68" s="10">
        <v>1</v>
      </c>
    </row>
    <row r="69" spans="1:7" x14ac:dyDescent="0.25">
      <c r="A69" s="45"/>
      <c r="B69" s="48"/>
      <c r="C69" s="51"/>
      <c r="D69" s="57"/>
      <c r="E69" s="57"/>
      <c r="F69" s="29" t="s">
        <v>62</v>
      </c>
      <c r="G69" s="10">
        <v>1</v>
      </c>
    </row>
    <row r="70" spans="1:7" x14ac:dyDescent="0.25">
      <c r="A70" s="45"/>
      <c r="B70" s="48"/>
      <c r="C70" s="51"/>
      <c r="D70" s="57"/>
      <c r="E70" s="57"/>
      <c r="F70" s="33" t="s">
        <v>40</v>
      </c>
      <c r="G70" s="10">
        <v>1</v>
      </c>
    </row>
    <row r="71" spans="1:7" ht="15.75" thickBot="1" x14ac:dyDescent="0.3">
      <c r="A71" s="46"/>
      <c r="B71" s="49"/>
      <c r="C71" s="52"/>
      <c r="D71" s="58"/>
      <c r="E71" s="58"/>
      <c r="F71" s="33" t="s">
        <v>33</v>
      </c>
      <c r="G71" s="10">
        <v>1</v>
      </c>
    </row>
    <row r="72" spans="1:7" ht="16.5" thickBot="1" x14ac:dyDescent="0.3">
      <c r="A72" s="82"/>
      <c r="B72" s="83"/>
      <c r="C72" s="84"/>
      <c r="D72" s="85"/>
      <c r="E72" s="85"/>
      <c r="F72" s="92"/>
      <c r="G72" s="74">
        <f>SUM(G62:G71)</f>
        <v>10</v>
      </c>
    </row>
    <row r="73" spans="1:7" x14ac:dyDescent="0.25">
      <c r="A73" s="44" t="s">
        <v>6</v>
      </c>
      <c r="B73" s="47" t="s">
        <v>70</v>
      </c>
      <c r="C73" s="50" t="s">
        <v>93</v>
      </c>
      <c r="D73" s="53" t="s">
        <v>94</v>
      </c>
      <c r="E73" s="56" t="s">
        <v>28</v>
      </c>
      <c r="F73" s="36" t="s">
        <v>33</v>
      </c>
      <c r="G73" s="10">
        <v>1</v>
      </c>
    </row>
    <row r="74" spans="1:7" x14ac:dyDescent="0.25">
      <c r="A74" s="45"/>
      <c r="B74" s="48"/>
      <c r="C74" s="51"/>
      <c r="D74" s="54"/>
      <c r="E74" s="57"/>
      <c r="F74" s="29" t="s">
        <v>52</v>
      </c>
      <c r="G74" s="10">
        <v>1</v>
      </c>
    </row>
    <row r="75" spans="1:7" x14ac:dyDescent="0.25">
      <c r="A75" s="45"/>
      <c r="B75" s="48"/>
      <c r="C75" s="51"/>
      <c r="D75" s="54"/>
      <c r="E75" s="57"/>
      <c r="F75" s="29" t="s">
        <v>63</v>
      </c>
      <c r="G75" s="10">
        <v>1</v>
      </c>
    </row>
    <row r="76" spans="1:7" x14ac:dyDescent="0.25">
      <c r="A76" s="45"/>
      <c r="B76" s="48"/>
      <c r="C76" s="51"/>
      <c r="D76" s="54"/>
      <c r="E76" s="57"/>
      <c r="F76" s="29" t="s">
        <v>48</v>
      </c>
      <c r="G76" s="10">
        <v>1</v>
      </c>
    </row>
    <row r="77" spans="1:7" x14ac:dyDescent="0.25">
      <c r="A77" s="45"/>
      <c r="B77" s="48"/>
      <c r="C77" s="51"/>
      <c r="D77" s="54"/>
      <c r="E77" s="57"/>
      <c r="F77" s="29" t="s">
        <v>72</v>
      </c>
      <c r="G77" s="10">
        <v>1</v>
      </c>
    </row>
    <row r="78" spans="1:7" x14ac:dyDescent="0.25">
      <c r="A78" s="45"/>
      <c r="B78" s="48"/>
      <c r="C78" s="51"/>
      <c r="D78" s="54"/>
      <c r="E78" s="57"/>
      <c r="F78" s="29" t="s">
        <v>64</v>
      </c>
      <c r="G78" s="10">
        <v>1</v>
      </c>
    </row>
    <row r="79" spans="1:7" x14ac:dyDescent="0.25">
      <c r="A79" s="45"/>
      <c r="B79" s="48"/>
      <c r="C79" s="51"/>
      <c r="D79" s="54"/>
      <c r="E79" s="57"/>
      <c r="F79" s="33" t="s">
        <v>31</v>
      </c>
      <c r="G79" s="10">
        <v>1</v>
      </c>
    </row>
    <row r="80" spans="1:7" ht="16.5" customHeight="1" x14ac:dyDescent="0.25">
      <c r="A80" s="45"/>
      <c r="B80" s="48"/>
      <c r="C80" s="51"/>
      <c r="D80" s="54"/>
      <c r="E80" s="57"/>
      <c r="F80" s="33" t="s">
        <v>76</v>
      </c>
      <c r="G80" s="10">
        <v>1</v>
      </c>
    </row>
    <row r="81" spans="1:7" x14ac:dyDescent="0.25">
      <c r="A81" s="45"/>
      <c r="B81" s="48"/>
      <c r="C81" s="51"/>
      <c r="D81" s="54"/>
      <c r="E81" s="57"/>
      <c r="F81" s="33" t="s">
        <v>77</v>
      </c>
      <c r="G81" s="10">
        <v>1</v>
      </c>
    </row>
    <row r="82" spans="1:7" x14ac:dyDescent="0.25">
      <c r="A82" s="45"/>
      <c r="B82" s="48"/>
      <c r="C82" s="51"/>
      <c r="D82" s="54"/>
      <c r="E82" s="57"/>
      <c r="F82" s="33" t="s">
        <v>34</v>
      </c>
      <c r="G82" s="10">
        <v>1</v>
      </c>
    </row>
    <row r="83" spans="1:7" ht="15.75" thickBot="1" x14ac:dyDescent="0.3">
      <c r="A83" s="46"/>
      <c r="B83" s="49"/>
      <c r="C83" s="52"/>
      <c r="D83" s="55"/>
      <c r="E83" s="58"/>
      <c r="F83" s="33" t="s">
        <v>35</v>
      </c>
      <c r="G83" s="10">
        <v>1</v>
      </c>
    </row>
    <row r="84" spans="1:7" ht="15.75" thickBot="1" x14ac:dyDescent="0.3">
      <c r="A84" s="93"/>
      <c r="B84" s="83"/>
      <c r="C84" s="84"/>
      <c r="D84" s="94"/>
      <c r="E84" s="85"/>
      <c r="F84" s="80"/>
      <c r="G84" s="73">
        <f>SUM(G73:G83)</f>
        <v>11</v>
      </c>
    </row>
    <row r="85" spans="1:7" ht="29.25" customHeight="1" thickBot="1" x14ac:dyDescent="0.3">
      <c r="A85" s="14"/>
      <c r="B85" s="15"/>
      <c r="C85" s="16"/>
      <c r="D85" s="17"/>
      <c r="E85" s="18"/>
      <c r="F85" s="95" t="s">
        <v>65</v>
      </c>
      <c r="G85" s="75">
        <f>G17+G27+G43+G54+G61+G72+G84</f>
        <v>80</v>
      </c>
    </row>
  </sheetData>
  <mergeCells count="36">
    <mergeCell ref="A55:A60"/>
    <mergeCell ref="B55:B60"/>
    <mergeCell ref="C55:C60"/>
    <mergeCell ref="D55:D60"/>
    <mergeCell ref="E55:E60"/>
    <mergeCell ref="A44:A53"/>
    <mergeCell ref="B44:B53"/>
    <mergeCell ref="C44:C53"/>
    <mergeCell ref="D44:D53"/>
    <mergeCell ref="E44:E53"/>
    <mergeCell ref="A28:A42"/>
    <mergeCell ref="B28:B42"/>
    <mergeCell ref="C28:C42"/>
    <mergeCell ref="D28:D42"/>
    <mergeCell ref="E28:E42"/>
    <mergeCell ref="A1:G1"/>
    <mergeCell ref="A62:A71"/>
    <mergeCell ref="B62:B71"/>
    <mergeCell ref="C62:C71"/>
    <mergeCell ref="D62:D71"/>
    <mergeCell ref="E62:E71"/>
    <mergeCell ref="A3:A16"/>
    <mergeCell ref="B3:B16"/>
    <mergeCell ref="C3:C16"/>
    <mergeCell ref="D3:D16"/>
    <mergeCell ref="E3:E16"/>
    <mergeCell ref="A18:A26"/>
    <mergeCell ref="B18:B26"/>
    <mergeCell ref="C18:C26"/>
    <mergeCell ref="D18:D26"/>
    <mergeCell ref="E18:E26"/>
    <mergeCell ref="A73:A83"/>
    <mergeCell ref="B73:B83"/>
    <mergeCell ref="C73:C83"/>
    <mergeCell ref="D73:D83"/>
    <mergeCell ref="E73:E83"/>
  </mergeCells>
  <hyperlinks>
    <hyperlink ref="E73" r:id="rId1" xr:uid="{3026F989-40CE-446C-92B0-E462DF5DFF5D}"/>
    <hyperlink ref="E44" r:id="rId2" xr:uid="{22F6144D-99D5-4A17-9BC4-2BA167460343}"/>
    <hyperlink ref="E28" r:id="rId3" xr:uid="{0F1E3A72-C5D9-4030-A8AA-873DAEC86A5C}"/>
    <hyperlink ref="E18" r:id="rId4" xr:uid="{0F8177EB-5007-4176-AF84-FCB1B90C5CAC}"/>
    <hyperlink ref="E3" r:id="rId5" xr:uid="{597BF2A2-DF8C-4F54-B601-57C92595B1FA}"/>
    <hyperlink ref="E62" r:id="rId6" xr:uid="{053F95CF-C1F7-4335-8D30-349E7166A270}"/>
  </hyperlinks>
  <pageMargins left="0.7" right="0.7" top="0.75" bottom="0.75" header="0.3" footer="0.3"/>
  <pageSetup paperSize="9" scale="50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ODN i liczba doradców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Pracownik</dc:creator>
  <cp:lastModifiedBy>U. Zaborowska</cp:lastModifiedBy>
  <cp:lastPrinted>2026-09-25T07:32:35Z</cp:lastPrinted>
  <dcterms:created xsi:type="dcterms:W3CDTF">2024-12-16T08:14:55Z</dcterms:created>
  <dcterms:modified xsi:type="dcterms:W3CDTF">2026-10-01T09:27:10Z</dcterms:modified>
</cp:coreProperties>
</file>